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古莉\2017暑假\物资\"/>
    </mc:Choice>
  </mc:AlternateContent>
  <bookViews>
    <workbookView xWindow="0" yWindow="0" windowWidth="28800" windowHeight="12240"/>
  </bookViews>
  <sheets>
    <sheet name="物资发放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4" i="1"/>
  <c r="O5" i="1" l="1"/>
  <c r="O6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4" i="1"/>
</calcChain>
</file>

<file path=xl/sharedStrings.xml><?xml version="1.0" encoding="utf-8"?>
<sst xmlns="http://schemas.openxmlformats.org/spreadsheetml/2006/main" count="45" uniqueCount="45">
  <si>
    <t>暑期社会实践物资发放</t>
    <phoneticPr fontId="2" type="noConversion"/>
  </si>
  <si>
    <t>学院名称</t>
    <phoneticPr fontId="2" type="noConversion"/>
  </si>
  <si>
    <t>重点旗帜</t>
    <phoneticPr fontId="2" type="noConversion"/>
  </si>
  <si>
    <t>面上旗帜</t>
    <phoneticPr fontId="2" type="noConversion"/>
  </si>
  <si>
    <t>团长手册</t>
    <rPh sb="0" eb="1">
      <t>tuan zhang</t>
    </rPh>
    <rPh sb="2" eb="3">
      <t>shou ce</t>
    </rPh>
    <phoneticPr fontId="2" type="noConversion"/>
  </si>
  <si>
    <t>XS</t>
  </si>
  <si>
    <t>S</t>
  </si>
  <si>
    <t>M</t>
    <phoneticPr fontId="4" type="noConversion"/>
  </si>
  <si>
    <t>L</t>
    <phoneticPr fontId="4" type="noConversion"/>
  </si>
  <si>
    <t>XL</t>
    <phoneticPr fontId="4" type="noConversion"/>
  </si>
  <si>
    <t>2XL</t>
    <phoneticPr fontId="4" type="noConversion"/>
  </si>
  <si>
    <t>3XL</t>
    <phoneticPr fontId="4" type="noConversion"/>
  </si>
  <si>
    <t>化学化工学院</t>
  </si>
  <si>
    <t>材料科学与工程学院</t>
  </si>
  <si>
    <t>航空航天学院</t>
  </si>
  <si>
    <t>马克思主义学院</t>
  </si>
  <si>
    <t>生物医学工程学院</t>
  </si>
  <si>
    <t>船舶海洋与建筑工程学院</t>
  </si>
  <si>
    <t>凯原法学院</t>
  </si>
  <si>
    <t>安泰经济与管理学院</t>
  </si>
  <si>
    <t>媒体与设计学院</t>
  </si>
  <si>
    <t>社会实践服装</t>
    <phoneticPr fontId="2" type="noConversion"/>
  </si>
  <si>
    <t xml:space="preserve"> </t>
    <phoneticPr fontId="2" type="noConversion"/>
  </si>
  <si>
    <t>巴黎高科卓越工程师学院</t>
  </si>
  <si>
    <t>医学院</t>
  </si>
  <si>
    <t>外国语学院</t>
  </si>
  <si>
    <t>国际与公共事务学院</t>
  </si>
  <si>
    <t>物理与天文学院</t>
  </si>
  <si>
    <t>上海交通大学致远学院</t>
  </si>
  <si>
    <t>学生事务中心</t>
  </si>
  <si>
    <t>机械与动力工程学院</t>
  </si>
  <si>
    <t>生命科学技术学院</t>
  </si>
  <si>
    <t>数学科学学院</t>
  </si>
  <si>
    <t>农业与生物学院</t>
  </si>
  <si>
    <t>环境科学与工程学院</t>
  </si>
  <si>
    <t>电子信息与电气工程学院</t>
  </si>
  <si>
    <t>药学院</t>
  </si>
  <si>
    <t>人文学院</t>
  </si>
  <si>
    <t>交大密西根学院</t>
  </si>
  <si>
    <t>思源公益</t>
    <phoneticPr fontId="2" type="noConversion"/>
  </si>
  <si>
    <t>基地铜牌</t>
    <phoneticPr fontId="2" type="noConversion"/>
  </si>
  <si>
    <t>总服装数</t>
    <phoneticPr fontId="2" type="noConversion"/>
  </si>
  <si>
    <r>
      <t xml:space="preserve">团长承诺书
</t>
    </r>
    <r>
      <rPr>
        <b/>
        <sz val="10"/>
        <color theme="1"/>
        <rFont val="等线"/>
        <family val="3"/>
        <charset val="134"/>
        <scheme val="minor"/>
      </rPr>
      <t>团长一式两份</t>
    </r>
    <rPh sb="0" eb="1">
      <t>tuan zhang cheng nuo shu</t>
    </rPh>
    <phoneticPr fontId="2" type="noConversion"/>
  </si>
  <si>
    <r>
      <t xml:space="preserve">告家长书
</t>
    </r>
    <r>
      <rPr>
        <b/>
        <sz val="10"/>
        <color theme="1"/>
        <rFont val="等线"/>
        <family val="3"/>
        <charset val="134"/>
        <scheme val="minor"/>
      </rPr>
      <t>每位学生一份</t>
    </r>
    <rPh sb="0" eb="1">
      <t>gao jia zhang shu</t>
    </rPh>
    <phoneticPr fontId="2" type="noConversion"/>
  </si>
  <si>
    <t>签收人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</si>
</sst>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9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等线"/>
      <family val="2"/>
      <charset val="134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176" fontId="5" fillId="0" borderId="0" xfId="1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/>
    </xf>
    <xf numFmtId="0" fontId="5" fillId="0" borderId="1" xfId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="110" zoomScaleNormal="110" zoomScalePageLayoutView="110" workbookViewId="0">
      <selection activeCell="U10" sqref="U10"/>
    </sheetView>
  </sheetViews>
  <sheetFormatPr defaultColWidth="8.875" defaultRowHeight="14.25" x14ac:dyDescent="0.2"/>
  <cols>
    <col min="1" max="1" width="21.5" style="2" customWidth="1"/>
    <col min="2" max="2" width="9.5" style="2" customWidth="1"/>
    <col min="3" max="3" width="8.875" style="2" customWidth="1"/>
    <col min="4" max="4" width="10.5" style="2" customWidth="1"/>
    <col min="5" max="5" width="9.875" style="2" customWidth="1"/>
    <col min="6" max="6" width="13.375" style="2" customWidth="1"/>
    <col min="7" max="7" width="12.25" style="2" customWidth="1"/>
    <col min="8" max="8" width="6.125" style="2" customWidth="1"/>
    <col min="9" max="9" width="5.375" style="2" customWidth="1"/>
    <col min="10" max="10" width="6" style="2" customWidth="1"/>
    <col min="11" max="12" width="5" style="2" customWidth="1"/>
    <col min="13" max="13" width="5.125" style="2" customWidth="1"/>
    <col min="14" max="14" width="5.875" style="2" customWidth="1"/>
    <col min="15" max="16384" width="8.875" style="2"/>
  </cols>
  <sheetData>
    <row r="1" spans="1:19" ht="33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9" ht="15.75" x14ac:dyDescent="0.2">
      <c r="A2" s="8" t="s">
        <v>1</v>
      </c>
      <c r="B2" s="8" t="s">
        <v>40</v>
      </c>
      <c r="C2" s="8" t="s">
        <v>2</v>
      </c>
      <c r="D2" s="8" t="s">
        <v>3</v>
      </c>
      <c r="E2" s="8" t="s">
        <v>4</v>
      </c>
      <c r="F2" s="15" t="s">
        <v>42</v>
      </c>
      <c r="G2" s="15" t="s">
        <v>43</v>
      </c>
      <c r="H2" s="8" t="s">
        <v>21</v>
      </c>
      <c r="I2" s="8"/>
      <c r="J2" s="8"/>
      <c r="K2" s="8"/>
      <c r="L2" s="8"/>
      <c r="M2" s="8"/>
      <c r="N2" s="8"/>
      <c r="O2" s="8"/>
      <c r="P2" s="17" t="s">
        <v>44</v>
      </c>
    </row>
    <row r="3" spans="1:19" ht="15.95" customHeight="1" x14ac:dyDescent="0.2">
      <c r="A3" s="8"/>
      <c r="B3" s="8"/>
      <c r="C3" s="8"/>
      <c r="D3" s="8"/>
      <c r="E3" s="8"/>
      <c r="F3" s="8"/>
      <c r="G3" s="8"/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41</v>
      </c>
      <c r="P3" s="17"/>
    </row>
    <row r="4" spans="1:19" x14ac:dyDescent="0.2">
      <c r="A4" s="6" t="s">
        <v>19</v>
      </c>
      <c r="B4" s="9">
        <v>37</v>
      </c>
      <c r="C4" s="9">
        <v>5</v>
      </c>
      <c r="D4" s="9">
        <v>18</v>
      </c>
      <c r="E4" s="5">
        <v>23</v>
      </c>
      <c r="F4" s="7">
        <f>E4*2</f>
        <v>46</v>
      </c>
      <c r="G4" s="7">
        <v>210</v>
      </c>
      <c r="H4" s="7">
        <v>17</v>
      </c>
      <c r="I4" s="7">
        <v>42</v>
      </c>
      <c r="J4" s="7">
        <v>54</v>
      </c>
      <c r="K4" s="7">
        <v>51</v>
      </c>
      <c r="L4" s="7">
        <v>31</v>
      </c>
      <c r="M4" s="7">
        <v>16</v>
      </c>
      <c r="N4" s="7">
        <v>2</v>
      </c>
      <c r="O4" s="7">
        <f>SUM(H4:N4)</f>
        <v>213</v>
      </c>
      <c r="P4" s="7"/>
    </row>
    <row r="5" spans="1:19" x14ac:dyDescent="0.2">
      <c r="A5" s="6" t="s">
        <v>23</v>
      </c>
      <c r="B5" s="9">
        <v>1</v>
      </c>
      <c r="C5" s="9">
        <v>2</v>
      </c>
      <c r="D5" s="9">
        <v>7</v>
      </c>
      <c r="E5" s="5">
        <v>9</v>
      </c>
      <c r="F5" s="7">
        <f t="shared" ref="F5:F29" si="0">E5*2</f>
        <v>18</v>
      </c>
      <c r="G5" s="7">
        <v>88</v>
      </c>
      <c r="H5" s="7">
        <v>0</v>
      </c>
      <c r="I5" s="7">
        <v>15</v>
      </c>
      <c r="J5" s="7">
        <v>16</v>
      </c>
      <c r="K5" s="7">
        <v>22</v>
      </c>
      <c r="L5" s="7">
        <v>22</v>
      </c>
      <c r="M5" s="7">
        <v>7</v>
      </c>
      <c r="N5" s="7">
        <v>3</v>
      </c>
      <c r="O5" s="7">
        <f t="shared" ref="O5:O30" si="1">SUM(H5:N5)</f>
        <v>85</v>
      </c>
      <c r="P5" s="7"/>
    </row>
    <row r="6" spans="1:19" x14ac:dyDescent="0.2">
      <c r="A6" s="6" t="s">
        <v>13</v>
      </c>
      <c r="B6" s="9">
        <v>4</v>
      </c>
      <c r="C6" s="9">
        <v>4</v>
      </c>
      <c r="D6" s="9">
        <v>13</v>
      </c>
      <c r="E6" s="5">
        <v>17</v>
      </c>
      <c r="F6" s="7">
        <f t="shared" si="0"/>
        <v>34</v>
      </c>
      <c r="G6" s="7">
        <v>123</v>
      </c>
      <c r="H6" s="5">
        <v>3</v>
      </c>
      <c r="I6" s="7">
        <v>13</v>
      </c>
      <c r="J6" s="7">
        <v>29</v>
      </c>
      <c r="K6" s="7">
        <v>26</v>
      </c>
      <c r="L6" s="7">
        <v>40</v>
      </c>
      <c r="M6" s="7">
        <v>14</v>
      </c>
      <c r="N6" s="7">
        <v>3</v>
      </c>
      <c r="O6" s="7">
        <f t="shared" si="1"/>
        <v>128</v>
      </c>
      <c r="P6" s="7"/>
    </row>
    <row r="7" spans="1:19" x14ac:dyDescent="0.2">
      <c r="A7" s="6" t="s">
        <v>17</v>
      </c>
      <c r="B7" s="9">
        <v>6</v>
      </c>
      <c r="C7" s="9">
        <v>6</v>
      </c>
      <c r="D7" s="9">
        <v>10</v>
      </c>
      <c r="E7" s="5">
        <v>40</v>
      </c>
      <c r="F7" s="7">
        <f t="shared" si="0"/>
        <v>80</v>
      </c>
      <c r="G7" s="7">
        <v>377</v>
      </c>
      <c r="H7" s="7">
        <v>9</v>
      </c>
      <c r="I7" s="7">
        <v>33</v>
      </c>
      <c r="J7" s="7">
        <v>73</v>
      </c>
      <c r="K7" s="7">
        <v>91</v>
      </c>
      <c r="L7" s="7">
        <v>118</v>
      </c>
      <c r="M7" s="7">
        <v>54</v>
      </c>
      <c r="N7" s="7">
        <v>16</v>
      </c>
      <c r="O7" s="7">
        <f t="shared" si="1"/>
        <v>394</v>
      </c>
      <c r="P7" s="7"/>
    </row>
    <row r="8" spans="1:19" x14ac:dyDescent="0.2">
      <c r="A8" s="6" t="s">
        <v>35</v>
      </c>
      <c r="B8" s="9">
        <v>10</v>
      </c>
      <c r="C8" s="9">
        <v>8</v>
      </c>
      <c r="D8" s="9">
        <v>65</v>
      </c>
      <c r="E8" s="5">
        <v>66</v>
      </c>
      <c r="F8" s="7">
        <f t="shared" si="0"/>
        <v>132</v>
      </c>
      <c r="G8" s="10">
        <v>1300</v>
      </c>
      <c r="H8" s="7">
        <v>26</v>
      </c>
      <c r="I8" s="7">
        <v>131</v>
      </c>
      <c r="J8" s="7">
        <v>291</v>
      </c>
      <c r="K8" s="7">
        <v>344</v>
      </c>
      <c r="L8" s="7">
        <v>386</v>
      </c>
      <c r="M8" s="7">
        <v>153</v>
      </c>
      <c r="N8" s="7">
        <v>38</v>
      </c>
      <c r="O8" s="7">
        <f t="shared" si="1"/>
        <v>1369</v>
      </c>
      <c r="P8" s="7"/>
    </row>
    <row r="9" spans="1:19" x14ac:dyDescent="0.2">
      <c r="A9" s="6" t="s">
        <v>26</v>
      </c>
      <c r="B9" s="9">
        <v>0</v>
      </c>
      <c r="C9" s="9">
        <v>2</v>
      </c>
      <c r="D9" s="9">
        <v>8</v>
      </c>
      <c r="E9" s="5">
        <v>9</v>
      </c>
      <c r="F9" s="7">
        <f t="shared" si="0"/>
        <v>18</v>
      </c>
      <c r="G9" s="7">
        <v>47</v>
      </c>
      <c r="H9" s="5">
        <v>6</v>
      </c>
      <c r="I9" s="7">
        <v>6</v>
      </c>
      <c r="J9" s="7">
        <v>13</v>
      </c>
      <c r="K9" s="7">
        <v>13</v>
      </c>
      <c r="L9" s="7">
        <v>8</v>
      </c>
      <c r="M9" s="7">
        <v>3</v>
      </c>
      <c r="N9" s="7">
        <v>0</v>
      </c>
      <c r="O9" s="7">
        <f t="shared" si="1"/>
        <v>49</v>
      </c>
      <c r="P9" s="7"/>
    </row>
    <row r="10" spans="1:19" x14ac:dyDescent="0.2">
      <c r="A10" s="6" t="s">
        <v>14</v>
      </c>
      <c r="B10" s="9">
        <v>0</v>
      </c>
      <c r="C10" s="9">
        <v>1</v>
      </c>
      <c r="D10" s="9">
        <v>3</v>
      </c>
      <c r="E10" s="5">
        <v>4</v>
      </c>
      <c r="F10" s="7">
        <f t="shared" si="0"/>
        <v>8</v>
      </c>
      <c r="G10" s="7">
        <v>53</v>
      </c>
      <c r="H10" s="7">
        <v>4</v>
      </c>
      <c r="I10" s="7">
        <v>7</v>
      </c>
      <c r="J10" s="7">
        <v>9</v>
      </c>
      <c r="K10" s="7">
        <v>17</v>
      </c>
      <c r="L10" s="7">
        <v>13</v>
      </c>
      <c r="M10" s="7">
        <v>2</v>
      </c>
      <c r="N10" s="7">
        <v>1</v>
      </c>
      <c r="O10" s="7">
        <f t="shared" si="1"/>
        <v>53</v>
      </c>
      <c r="P10" s="7"/>
      <c r="S10" s="2" t="s">
        <v>22</v>
      </c>
    </row>
    <row r="11" spans="1:19" x14ac:dyDescent="0.2">
      <c r="A11" s="6" t="s">
        <v>12</v>
      </c>
      <c r="B11" s="9">
        <v>0</v>
      </c>
      <c r="C11" s="9">
        <v>3</v>
      </c>
      <c r="D11" s="9">
        <v>13</v>
      </c>
      <c r="E11" s="5">
        <v>16</v>
      </c>
      <c r="F11" s="7">
        <f t="shared" si="0"/>
        <v>32</v>
      </c>
      <c r="G11" s="10">
        <v>179</v>
      </c>
      <c r="H11" s="11">
        <v>8</v>
      </c>
      <c r="I11" s="7">
        <v>39</v>
      </c>
      <c r="J11" s="7">
        <v>36</v>
      </c>
      <c r="K11" s="7">
        <v>49</v>
      </c>
      <c r="L11" s="7">
        <v>30</v>
      </c>
      <c r="M11" s="7">
        <v>17</v>
      </c>
      <c r="N11" s="7">
        <v>3</v>
      </c>
      <c r="O11" s="7">
        <f t="shared" si="1"/>
        <v>182</v>
      </c>
      <c r="P11" s="7"/>
    </row>
    <row r="12" spans="1:19" x14ac:dyDescent="0.2">
      <c r="A12" s="6" t="s">
        <v>34</v>
      </c>
      <c r="B12" s="9">
        <v>1</v>
      </c>
      <c r="C12" s="9">
        <v>3</v>
      </c>
      <c r="D12" s="9">
        <v>2</v>
      </c>
      <c r="E12" s="5">
        <v>5</v>
      </c>
      <c r="F12" s="7">
        <f t="shared" si="0"/>
        <v>10</v>
      </c>
      <c r="G12" s="7">
        <v>55</v>
      </c>
      <c r="H12" s="7">
        <v>1</v>
      </c>
      <c r="I12" s="7">
        <v>11</v>
      </c>
      <c r="J12" s="7">
        <v>9</v>
      </c>
      <c r="K12" s="7">
        <v>11</v>
      </c>
      <c r="L12" s="7">
        <v>15</v>
      </c>
      <c r="M12" s="7">
        <v>8</v>
      </c>
      <c r="N12" s="7">
        <v>5</v>
      </c>
      <c r="O12" s="7">
        <f t="shared" si="1"/>
        <v>60</v>
      </c>
      <c r="P12" s="7"/>
    </row>
    <row r="13" spans="1:19" x14ac:dyDescent="0.2">
      <c r="A13" s="6" t="s">
        <v>30</v>
      </c>
      <c r="B13" s="9">
        <v>10</v>
      </c>
      <c r="C13" s="9">
        <v>6</v>
      </c>
      <c r="D13" s="9">
        <v>72</v>
      </c>
      <c r="E13" s="5">
        <v>71</v>
      </c>
      <c r="F13" s="7">
        <f t="shared" si="0"/>
        <v>142</v>
      </c>
      <c r="G13" s="10">
        <v>809</v>
      </c>
      <c r="H13" s="11">
        <v>27</v>
      </c>
      <c r="I13" s="7">
        <v>75</v>
      </c>
      <c r="J13" s="7">
        <v>126</v>
      </c>
      <c r="K13" s="7">
        <v>213</v>
      </c>
      <c r="L13" s="7">
        <v>225</v>
      </c>
      <c r="M13" s="7">
        <v>128</v>
      </c>
      <c r="N13" s="7">
        <v>32</v>
      </c>
      <c r="O13" s="7">
        <f t="shared" si="1"/>
        <v>826</v>
      </c>
      <c r="P13" s="7"/>
    </row>
    <row r="14" spans="1:19" x14ac:dyDescent="0.2">
      <c r="A14" s="6" t="s">
        <v>38</v>
      </c>
      <c r="B14" s="9">
        <v>1</v>
      </c>
      <c r="C14" s="9">
        <v>3</v>
      </c>
      <c r="D14" s="9">
        <v>54</v>
      </c>
      <c r="E14" s="5">
        <v>57</v>
      </c>
      <c r="F14" s="7">
        <f t="shared" si="0"/>
        <v>114</v>
      </c>
      <c r="G14" s="7">
        <v>358</v>
      </c>
      <c r="H14" s="7">
        <v>14</v>
      </c>
      <c r="I14" s="7">
        <v>39</v>
      </c>
      <c r="J14" s="7">
        <v>68</v>
      </c>
      <c r="K14" s="7">
        <v>91</v>
      </c>
      <c r="L14" s="7">
        <v>97</v>
      </c>
      <c r="M14" s="7">
        <v>49</v>
      </c>
      <c r="N14" s="7">
        <v>14</v>
      </c>
      <c r="O14" s="7">
        <f t="shared" si="1"/>
        <v>372</v>
      </c>
      <c r="P14" s="7"/>
    </row>
    <row r="15" spans="1:19" x14ac:dyDescent="0.2">
      <c r="A15" s="6" t="s">
        <v>18</v>
      </c>
      <c r="B15" s="9">
        <v>1</v>
      </c>
      <c r="C15" s="9">
        <v>1</v>
      </c>
      <c r="D15" s="9">
        <v>3</v>
      </c>
      <c r="E15" s="5">
        <v>4</v>
      </c>
      <c r="F15" s="7">
        <f t="shared" si="0"/>
        <v>8</v>
      </c>
      <c r="G15" s="10">
        <v>46</v>
      </c>
      <c r="H15" s="11">
        <v>4</v>
      </c>
      <c r="I15" s="7">
        <v>11</v>
      </c>
      <c r="J15" s="7">
        <v>11</v>
      </c>
      <c r="K15" s="7">
        <v>22</v>
      </c>
      <c r="L15" s="7">
        <v>9</v>
      </c>
      <c r="M15" s="7">
        <v>6</v>
      </c>
      <c r="N15" s="7">
        <v>0</v>
      </c>
      <c r="O15" s="7">
        <f t="shared" si="1"/>
        <v>63</v>
      </c>
      <c r="P15" s="7"/>
    </row>
    <row r="16" spans="1:19" x14ac:dyDescent="0.2">
      <c r="A16" s="6" t="s">
        <v>15</v>
      </c>
      <c r="B16" s="9">
        <v>1</v>
      </c>
      <c r="C16" s="9">
        <v>1</v>
      </c>
      <c r="D16" s="9">
        <v>0</v>
      </c>
      <c r="E16" s="5">
        <v>1</v>
      </c>
      <c r="F16" s="7">
        <f t="shared" si="0"/>
        <v>2</v>
      </c>
      <c r="G16" s="7">
        <v>7</v>
      </c>
      <c r="H16" s="7">
        <v>0</v>
      </c>
      <c r="I16" s="7">
        <v>0</v>
      </c>
      <c r="J16" s="7">
        <v>2</v>
      </c>
      <c r="K16" s="7">
        <v>3</v>
      </c>
      <c r="L16" s="7">
        <v>1</v>
      </c>
      <c r="M16" s="7">
        <v>1</v>
      </c>
      <c r="N16" s="7">
        <v>0</v>
      </c>
      <c r="O16" s="7">
        <f t="shared" si="1"/>
        <v>7</v>
      </c>
      <c r="P16" s="7"/>
    </row>
    <row r="17" spans="1:16" x14ac:dyDescent="0.2">
      <c r="A17" s="6" t="s">
        <v>20</v>
      </c>
      <c r="B17" s="9">
        <v>3</v>
      </c>
      <c r="C17" s="9">
        <v>3</v>
      </c>
      <c r="D17" s="9">
        <v>11</v>
      </c>
      <c r="E17" s="5">
        <v>12</v>
      </c>
      <c r="F17" s="7">
        <f t="shared" si="0"/>
        <v>24</v>
      </c>
      <c r="G17" s="7">
        <v>85</v>
      </c>
      <c r="H17" s="7">
        <v>3</v>
      </c>
      <c r="I17" s="7">
        <v>11</v>
      </c>
      <c r="J17" s="7">
        <v>23</v>
      </c>
      <c r="K17" s="7">
        <v>25</v>
      </c>
      <c r="L17" s="7">
        <v>18</v>
      </c>
      <c r="M17" s="7">
        <v>12</v>
      </c>
      <c r="N17" s="7">
        <v>1</v>
      </c>
      <c r="O17" s="7">
        <f t="shared" si="1"/>
        <v>93</v>
      </c>
      <c r="P17" s="7"/>
    </row>
    <row r="18" spans="1:16" x14ac:dyDescent="0.2">
      <c r="A18" s="6" t="s">
        <v>33</v>
      </c>
      <c r="B18" s="9">
        <v>2</v>
      </c>
      <c r="C18" s="9">
        <v>6</v>
      </c>
      <c r="D18" s="9">
        <v>10</v>
      </c>
      <c r="E18" s="5">
        <v>16</v>
      </c>
      <c r="F18" s="7">
        <f t="shared" si="0"/>
        <v>32</v>
      </c>
      <c r="G18" s="10">
        <v>395</v>
      </c>
      <c r="H18" s="11">
        <v>20</v>
      </c>
      <c r="I18" s="7">
        <v>66</v>
      </c>
      <c r="J18" s="7">
        <v>92</v>
      </c>
      <c r="K18" s="7">
        <v>109</v>
      </c>
      <c r="L18" s="7">
        <v>87</v>
      </c>
      <c r="M18" s="7">
        <v>33</v>
      </c>
      <c r="N18" s="7">
        <v>7</v>
      </c>
      <c r="O18" s="7">
        <f t="shared" si="1"/>
        <v>414</v>
      </c>
      <c r="P18" s="7"/>
    </row>
    <row r="19" spans="1:16" x14ac:dyDescent="0.2">
      <c r="A19" s="6" t="s">
        <v>37</v>
      </c>
      <c r="B19" s="9">
        <v>2</v>
      </c>
      <c r="C19" s="9">
        <v>1</v>
      </c>
      <c r="D19" s="9">
        <v>2</v>
      </c>
      <c r="E19" s="5">
        <v>3</v>
      </c>
      <c r="F19" s="7">
        <f t="shared" si="0"/>
        <v>6</v>
      </c>
      <c r="G19" s="10">
        <v>26</v>
      </c>
      <c r="H19" s="11">
        <v>6</v>
      </c>
      <c r="I19" s="7">
        <v>8</v>
      </c>
      <c r="J19" s="7">
        <v>4</v>
      </c>
      <c r="K19" s="7">
        <v>4</v>
      </c>
      <c r="L19" s="7">
        <v>4</v>
      </c>
      <c r="M19" s="7">
        <v>1</v>
      </c>
      <c r="N19" s="7">
        <v>1</v>
      </c>
      <c r="O19" s="7">
        <f t="shared" si="1"/>
        <v>28</v>
      </c>
      <c r="P19" s="7"/>
    </row>
    <row r="20" spans="1:16" x14ac:dyDescent="0.2">
      <c r="A20" s="6" t="s">
        <v>28</v>
      </c>
      <c r="B20" s="9">
        <v>0</v>
      </c>
      <c r="C20" s="9">
        <v>1</v>
      </c>
      <c r="D20" s="9">
        <v>12</v>
      </c>
      <c r="E20" s="5">
        <v>13</v>
      </c>
      <c r="F20" s="7">
        <f t="shared" si="0"/>
        <v>26</v>
      </c>
      <c r="G20" s="10">
        <v>113</v>
      </c>
      <c r="H20" s="11">
        <v>2</v>
      </c>
      <c r="I20" s="7">
        <v>11</v>
      </c>
      <c r="J20" s="7">
        <v>15</v>
      </c>
      <c r="K20" s="7">
        <v>28</v>
      </c>
      <c r="L20" s="7">
        <v>35</v>
      </c>
      <c r="M20" s="7">
        <v>20</v>
      </c>
      <c r="N20" s="7">
        <v>5</v>
      </c>
      <c r="O20" s="7">
        <f t="shared" si="1"/>
        <v>116</v>
      </c>
      <c r="P20" s="7"/>
    </row>
    <row r="21" spans="1:16" x14ac:dyDescent="0.2">
      <c r="A21" s="6" t="s">
        <v>31</v>
      </c>
      <c r="B21" s="9">
        <v>0</v>
      </c>
      <c r="C21" s="9">
        <v>2</v>
      </c>
      <c r="D21" s="9">
        <v>13</v>
      </c>
      <c r="E21" s="5">
        <v>13</v>
      </c>
      <c r="F21" s="7">
        <f t="shared" si="0"/>
        <v>26</v>
      </c>
      <c r="G21" s="10">
        <v>97</v>
      </c>
      <c r="H21" s="11">
        <v>2</v>
      </c>
      <c r="I21" s="7">
        <v>9</v>
      </c>
      <c r="J21" s="7">
        <v>18</v>
      </c>
      <c r="K21" s="7">
        <v>30</v>
      </c>
      <c r="L21" s="7">
        <v>25</v>
      </c>
      <c r="M21" s="7">
        <v>11</v>
      </c>
      <c r="N21" s="7">
        <v>3</v>
      </c>
      <c r="O21" s="7">
        <f t="shared" si="1"/>
        <v>98</v>
      </c>
      <c r="P21" s="7"/>
    </row>
    <row r="22" spans="1:16" x14ac:dyDescent="0.2">
      <c r="A22" s="6" t="s">
        <v>16</v>
      </c>
      <c r="B22" s="9">
        <v>0</v>
      </c>
      <c r="C22" s="9">
        <v>1</v>
      </c>
      <c r="D22" s="9">
        <v>11</v>
      </c>
      <c r="E22" s="5">
        <v>12</v>
      </c>
      <c r="F22" s="7">
        <f t="shared" si="0"/>
        <v>24</v>
      </c>
      <c r="G22" s="7">
        <v>79</v>
      </c>
      <c r="H22" s="7">
        <v>1</v>
      </c>
      <c r="I22" s="7">
        <v>13</v>
      </c>
      <c r="J22" s="7">
        <v>21</v>
      </c>
      <c r="K22" s="7">
        <v>25</v>
      </c>
      <c r="L22" s="7">
        <v>22</v>
      </c>
      <c r="M22" s="7">
        <v>7</v>
      </c>
      <c r="N22" s="7">
        <v>0</v>
      </c>
      <c r="O22" s="7">
        <f t="shared" si="1"/>
        <v>89</v>
      </c>
      <c r="P22" s="7"/>
    </row>
    <row r="23" spans="1:16" x14ac:dyDescent="0.2">
      <c r="A23" s="6" t="s">
        <v>32</v>
      </c>
      <c r="B23" s="9">
        <v>2</v>
      </c>
      <c r="C23" s="9">
        <v>1</v>
      </c>
      <c r="D23" s="9">
        <v>11</v>
      </c>
      <c r="E23" s="5">
        <v>12</v>
      </c>
      <c r="F23" s="7">
        <f t="shared" si="0"/>
        <v>24</v>
      </c>
      <c r="G23" s="7">
        <v>104</v>
      </c>
      <c r="H23" s="7">
        <v>5</v>
      </c>
      <c r="I23" s="7">
        <v>16</v>
      </c>
      <c r="J23" s="7">
        <v>17</v>
      </c>
      <c r="K23" s="7">
        <v>25</v>
      </c>
      <c r="L23" s="7">
        <v>17</v>
      </c>
      <c r="M23" s="7">
        <v>20</v>
      </c>
      <c r="N23" s="7">
        <v>4</v>
      </c>
      <c r="O23" s="7">
        <f t="shared" si="1"/>
        <v>104</v>
      </c>
      <c r="P23" s="7"/>
    </row>
    <row r="24" spans="1:16" x14ac:dyDescent="0.2">
      <c r="A24" s="6" t="s">
        <v>39</v>
      </c>
      <c r="B24" s="9">
        <v>7</v>
      </c>
      <c r="C24" s="9">
        <v>7</v>
      </c>
      <c r="D24" s="9">
        <v>0</v>
      </c>
      <c r="E24" s="5">
        <v>1</v>
      </c>
      <c r="F24" s="7">
        <f t="shared" si="0"/>
        <v>2</v>
      </c>
      <c r="G24" s="7">
        <v>92</v>
      </c>
      <c r="H24" s="7">
        <v>0</v>
      </c>
      <c r="I24" s="7">
        <v>11</v>
      </c>
      <c r="J24" s="7">
        <v>32</v>
      </c>
      <c r="K24" s="7">
        <v>31</v>
      </c>
      <c r="L24" s="7">
        <v>19</v>
      </c>
      <c r="M24" s="7">
        <v>1</v>
      </c>
      <c r="N24" s="7">
        <v>0</v>
      </c>
      <c r="O24" s="7">
        <f t="shared" si="1"/>
        <v>94</v>
      </c>
      <c r="P24" s="7"/>
    </row>
    <row r="25" spans="1:16" x14ac:dyDescent="0.2">
      <c r="A25" s="6" t="s">
        <v>25</v>
      </c>
      <c r="B25" s="9">
        <v>1</v>
      </c>
      <c r="C25" s="9">
        <v>1</v>
      </c>
      <c r="D25" s="9">
        <v>7</v>
      </c>
      <c r="E25" s="5">
        <v>8</v>
      </c>
      <c r="F25" s="7">
        <f t="shared" si="0"/>
        <v>16</v>
      </c>
      <c r="G25" s="7">
        <v>54</v>
      </c>
      <c r="H25" s="7">
        <v>1</v>
      </c>
      <c r="I25" s="7">
        <v>13</v>
      </c>
      <c r="J25" s="7">
        <v>22</v>
      </c>
      <c r="K25" s="7">
        <v>8</v>
      </c>
      <c r="L25" s="7">
        <v>12</v>
      </c>
      <c r="M25" s="7">
        <v>5</v>
      </c>
      <c r="N25" s="7">
        <v>1</v>
      </c>
      <c r="O25" s="7">
        <f t="shared" si="1"/>
        <v>62</v>
      </c>
      <c r="P25" s="7"/>
    </row>
    <row r="26" spans="1:16" x14ac:dyDescent="0.2">
      <c r="A26" s="6" t="s">
        <v>27</v>
      </c>
      <c r="B26" s="9">
        <v>7</v>
      </c>
      <c r="C26" s="9">
        <v>4</v>
      </c>
      <c r="D26" s="9">
        <v>4</v>
      </c>
      <c r="E26" s="5">
        <v>7</v>
      </c>
      <c r="F26" s="7">
        <f t="shared" si="0"/>
        <v>14</v>
      </c>
      <c r="G26" s="7">
        <v>90</v>
      </c>
      <c r="H26" s="7">
        <v>4</v>
      </c>
      <c r="I26" s="7">
        <v>16</v>
      </c>
      <c r="J26" s="7">
        <v>24</v>
      </c>
      <c r="K26" s="7">
        <v>23</v>
      </c>
      <c r="L26" s="7">
        <v>17</v>
      </c>
      <c r="M26" s="7">
        <v>4</v>
      </c>
      <c r="N26" s="7">
        <v>3</v>
      </c>
      <c r="O26" s="7">
        <f t="shared" si="1"/>
        <v>91</v>
      </c>
      <c r="P26" s="7"/>
    </row>
    <row r="27" spans="1:16" x14ac:dyDescent="0.2">
      <c r="A27" s="6" t="s">
        <v>29</v>
      </c>
      <c r="B27" s="9">
        <v>0</v>
      </c>
      <c r="C27" s="9">
        <v>130</v>
      </c>
      <c r="D27" s="9">
        <v>0</v>
      </c>
      <c r="E27" s="5">
        <v>1</v>
      </c>
      <c r="F27" s="7">
        <f t="shared" si="0"/>
        <v>2</v>
      </c>
      <c r="G27" s="7">
        <v>0</v>
      </c>
      <c r="H27" s="7">
        <v>62</v>
      </c>
      <c r="I27" s="7">
        <v>123</v>
      </c>
      <c r="J27" s="7">
        <v>149</v>
      </c>
      <c r="K27" s="7">
        <v>186</v>
      </c>
      <c r="L27" s="7">
        <v>135</v>
      </c>
      <c r="M27" s="7">
        <v>48</v>
      </c>
      <c r="N27" s="7">
        <v>14</v>
      </c>
      <c r="O27" s="7">
        <f t="shared" si="1"/>
        <v>717</v>
      </c>
      <c r="P27" s="7"/>
    </row>
    <row r="28" spans="1:16" x14ac:dyDescent="0.2">
      <c r="A28" s="6" t="s">
        <v>36</v>
      </c>
      <c r="B28" s="9">
        <v>2</v>
      </c>
      <c r="C28" s="9">
        <v>1</v>
      </c>
      <c r="D28" s="9">
        <v>4</v>
      </c>
      <c r="E28" s="5">
        <v>4</v>
      </c>
      <c r="F28" s="7">
        <f t="shared" si="0"/>
        <v>8</v>
      </c>
      <c r="G28" s="7">
        <v>45</v>
      </c>
      <c r="H28" s="7">
        <v>2</v>
      </c>
      <c r="I28" s="7">
        <v>13</v>
      </c>
      <c r="J28" s="7">
        <v>10</v>
      </c>
      <c r="K28" s="7">
        <v>13</v>
      </c>
      <c r="L28" s="7">
        <v>8</v>
      </c>
      <c r="M28" s="7">
        <v>2</v>
      </c>
      <c r="N28" s="7">
        <v>2</v>
      </c>
      <c r="O28" s="7">
        <f t="shared" si="1"/>
        <v>50</v>
      </c>
      <c r="P28" s="7"/>
    </row>
    <row r="29" spans="1:16" x14ac:dyDescent="0.2">
      <c r="A29" s="6" t="s">
        <v>24</v>
      </c>
      <c r="B29" s="9">
        <v>6</v>
      </c>
      <c r="C29" s="9">
        <v>25</v>
      </c>
      <c r="D29" s="9">
        <v>100</v>
      </c>
      <c r="E29" s="5">
        <v>127</v>
      </c>
      <c r="F29" s="7">
        <f t="shared" si="0"/>
        <v>254</v>
      </c>
      <c r="G29" s="7">
        <v>870</v>
      </c>
      <c r="H29" s="7">
        <v>30</v>
      </c>
      <c r="I29" s="7">
        <v>165</v>
      </c>
      <c r="J29" s="7">
        <v>200</v>
      </c>
      <c r="K29" s="7">
        <v>220</v>
      </c>
      <c r="L29" s="7">
        <v>170</v>
      </c>
      <c r="M29" s="7">
        <v>70</v>
      </c>
      <c r="N29" s="7">
        <v>15</v>
      </c>
      <c r="O29" s="7">
        <f t="shared" si="1"/>
        <v>870</v>
      </c>
      <c r="P29" s="7"/>
    </row>
    <row r="30" spans="1:16" x14ac:dyDescent="0.2">
      <c r="A30" s="12"/>
      <c r="B30" s="12"/>
      <c r="C30" s="12"/>
      <c r="D30" s="12"/>
      <c r="E30" s="12"/>
      <c r="F30" s="12"/>
      <c r="G30" s="12"/>
      <c r="H30" s="1"/>
      <c r="I30" s="1"/>
      <c r="J30" s="1"/>
      <c r="K30" s="1"/>
      <c r="L30" s="1"/>
      <c r="M30" s="1"/>
      <c r="N30" s="1"/>
    </row>
    <row r="31" spans="1:16" ht="15.75" x14ac:dyDescent="0.2">
      <c r="A31" s="3"/>
      <c r="B31" s="13"/>
      <c r="C31" s="13"/>
      <c r="D31" s="13"/>
      <c r="E31" s="13"/>
      <c r="F31" s="13"/>
    </row>
    <row r="32" spans="1:16" x14ac:dyDescent="0.2">
      <c r="A32" s="3"/>
      <c r="B32" s="3"/>
      <c r="C32" s="3"/>
      <c r="D32" s="3"/>
      <c r="E32" s="3"/>
      <c r="F32" s="3"/>
    </row>
    <row r="33" spans="1: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3"/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x14ac:dyDescent="0.2">
      <c r="A36" s="3"/>
      <c r="B36" s="13"/>
      <c r="C36" s="13"/>
      <c r="D36" s="1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3"/>
      <c r="B38" s="3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sortState ref="A4:D29">
    <sortCondition ref="A4"/>
  </sortState>
  <mergeCells count="11">
    <mergeCell ref="G38:O38"/>
    <mergeCell ref="A2:A3"/>
    <mergeCell ref="B2:B3"/>
    <mergeCell ref="C2:C3"/>
    <mergeCell ref="D2:D3"/>
    <mergeCell ref="E2:E3"/>
    <mergeCell ref="F2:F3"/>
    <mergeCell ref="G2:G3"/>
    <mergeCell ref="H2:O2"/>
    <mergeCell ref="A1:P1"/>
    <mergeCell ref="P2:P3"/>
  </mergeCells>
  <phoneticPr fontId="2" type="noConversion"/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物资发放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tangxiaoyun</dc:creator>
  <cp:lastModifiedBy>tangxiaoyun</cp:lastModifiedBy>
  <dcterms:created xsi:type="dcterms:W3CDTF">2016-06-24T03:09:00Z</dcterms:created>
  <dcterms:modified xsi:type="dcterms:W3CDTF">2017-06-22T07:17:26Z</dcterms:modified>
</cp:coreProperties>
</file>