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生命" sheetId="1" r:id="rId1"/>
  </sheets>
  <definedNames>
    <definedName name="_xlnm.Print_Titles" localSheetId="0">'生命'!$1:$3</definedName>
  </definedNames>
  <calcPr fullCalcOnLoad="1"/>
</workbook>
</file>

<file path=xl/sharedStrings.xml><?xml version="1.0" encoding="utf-8"?>
<sst xmlns="http://schemas.openxmlformats.org/spreadsheetml/2006/main" count="142" uniqueCount="132">
  <si>
    <t>实验</t>
  </si>
  <si>
    <t>课程代码</t>
  </si>
  <si>
    <t>总学分</t>
  </si>
  <si>
    <t>总学时</t>
  </si>
  <si>
    <t>排课学时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</si>
  <si>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</si>
  <si>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推荐学期</t>
  </si>
  <si>
    <t>知识贡献</t>
  </si>
  <si>
    <t>能力贡献</t>
  </si>
  <si>
    <t>素质贡献</t>
  </si>
  <si>
    <t>总</t>
  </si>
  <si>
    <t>专业实践类课程</t>
  </si>
  <si>
    <t>物理学引论（1）</t>
  </si>
  <si>
    <t>专业核心课程</t>
  </si>
  <si>
    <t>实验课程</t>
  </si>
  <si>
    <t>生物学导论（1）</t>
  </si>
  <si>
    <t>生物学导论（2）</t>
  </si>
  <si>
    <t>生物学导论讨论课（1）</t>
  </si>
  <si>
    <t>BI105</t>
  </si>
  <si>
    <t>BI106</t>
  </si>
  <si>
    <t>BI107</t>
  </si>
  <si>
    <t>BI110</t>
  </si>
  <si>
    <t>生物学导论讨论课（2）</t>
  </si>
  <si>
    <t>生物化学</t>
  </si>
  <si>
    <t>遗传学</t>
  </si>
  <si>
    <t>计算生物学和生物信息学</t>
  </si>
  <si>
    <t>计算生物学和生物信息学讨论课</t>
  </si>
  <si>
    <t>遗传学讨论课</t>
  </si>
  <si>
    <t>细胞生物学讨论课</t>
  </si>
  <si>
    <t>生物化学讨论课</t>
  </si>
  <si>
    <t>细胞生物学</t>
  </si>
  <si>
    <t>发育与再生生物学</t>
  </si>
  <si>
    <t>发育与再生生物学讨论课</t>
  </si>
  <si>
    <t>神经生物学</t>
  </si>
  <si>
    <t>神经生物学讨论课</t>
  </si>
  <si>
    <t>免疫学</t>
  </si>
  <si>
    <t>免疫学讨论课</t>
  </si>
  <si>
    <t>专业选修课</t>
  </si>
  <si>
    <t>MS307</t>
  </si>
  <si>
    <t>MS308</t>
  </si>
  <si>
    <t>BI262</t>
  </si>
  <si>
    <t>BI259</t>
  </si>
  <si>
    <t>BI260</t>
  </si>
  <si>
    <t>BI261</t>
  </si>
  <si>
    <t>BI249</t>
  </si>
  <si>
    <t>MS309</t>
  </si>
  <si>
    <t>MS305</t>
  </si>
  <si>
    <t>交大理科班（生命科学）专业课程设置一览表</t>
  </si>
  <si>
    <t>BI385</t>
  </si>
  <si>
    <t>≧34</t>
  </si>
  <si>
    <r>
      <t>课</t>
    </r>
    <r>
      <rPr>
        <sz val="10"/>
        <rFont val="宋体"/>
        <family val="0"/>
      </rPr>
      <t>程名称</t>
    </r>
  </si>
  <si>
    <t>理论教学</t>
  </si>
  <si>
    <t>实习</t>
  </si>
  <si>
    <t>其他</t>
  </si>
  <si>
    <t>通识教育课程</t>
  </si>
  <si>
    <t>公共课程类</t>
  </si>
  <si>
    <t>必修课</t>
  </si>
  <si>
    <t>须修满全部</t>
  </si>
  <si>
    <t xml:space="preserve">TH021 </t>
  </si>
  <si>
    <t>中国近现代史纲要</t>
  </si>
  <si>
    <t xml:space="preserve">TH000 </t>
  </si>
  <si>
    <t>思想道德修养与法律基础</t>
  </si>
  <si>
    <t xml:space="preserve">TH012 </t>
  </si>
  <si>
    <t>毛泽东思想和中国特色社会主义理论体系概论</t>
  </si>
  <si>
    <t xml:space="preserve">TH007 </t>
  </si>
  <si>
    <t>马克思主义基本原理</t>
  </si>
  <si>
    <t xml:space="preserve">TH004 </t>
  </si>
  <si>
    <t>军事理论</t>
  </si>
  <si>
    <t xml:space="preserve">EN025 </t>
  </si>
  <si>
    <t>大学基础英语（1）</t>
  </si>
  <si>
    <t xml:space="preserve">EN026 </t>
  </si>
  <si>
    <r>
      <t>大学基础英语（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</si>
  <si>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 xml:space="preserve">PE001 </t>
  </si>
  <si>
    <t>体育（1）</t>
  </si>
  <si>
    <t xml:space="preserve">PE002 </t>
  </si>
  <si>
    <r>
      <t>体育（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</si>
  <si>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 xml:space="preserve">PE003 </t>
  </si>
  <si>
    <t>体育（3）</t>
  </si>
  <si>
    <t xml:space="preserve">PE004 </t>
  </si>
  <si>
    <t>体育（4）</t>
  </si>
  <si>
    <t>CS000</t>
  </si>
  <si>
    <t>计算机文化基础</t>
  </si>
  <si>
    <t>总</t>
  </si>
  <si>
    <t>通识教育实践</t>
  </si>
  <si>
    <t xml:space="preserve">XP000 </t>
  </si>
  <si>
    <t>通识教育实践活动</t>
  </si>
  <si>
    <t>专业教育课程</t>
  </si>
  <si>
    <t>基础类</t>
  </si>
  <si>
    <t>须修满全部。全部修业期间至少选修下列概率统计类课程一门（MA119《概率论与数理统计A》，MA206《概率论》，MA231《概率论与测度论》，MA306《数理统计》，MA332《统计数据分析》，MA406《多元统计》，MS107《概率论》），其中修读学期不做任何硬性要求。</t>
  </si>
  <si>
    <t>MA122</t>
  </si>
  <si>
    <t>数学分析(A类)（1）</t>
  </si>
  <si>
    <t>MA123</t>
  </si>
  <si>
    <t>数学分析(A类)（2）</t>
  </si>
  <si>
    <t>MA225</t>
  </si>
  <si>
    <t>线性代数(E类)</t>
  </si>
  <si>
    <t>PH108</t>
  </si>
  <si>
    <t>PH113</t>
  </si>
  <si>
    <t>物理学引论（2）</t>
  </si>
  <si>
    <t>CA111</t>
  </si>
  <si>
    <t>普通化学</t>
  </si>
  <si>
    <t>CA113</t>
  </si>
  <si>
    <t>有机化学</t>
  </si>
  <si>
    <t>概率统计类</t>
  </si>
  <si>
    <r>
      <rPr>
        <sz val="12"/>
        <rFont val="宋体"/>
        <family val="0"/>
      </rPr>
      <t>≧3</t>
    </r>
  </si>
  <si>
    <t>全部修业期间须修满21学分，理论课需修满全部，五门讨论课至少选择二门；辅修需修生物学导论（1）和（2）、细胞生物学、遗传学、生物化学。</t>
  </si>
  <si>
    <r>
      <t>全部修业期间须修满10学分，必修课程：普通化学实验、有机化学实验、生物学导论实验、生物化学与分子生物学实验、物理学实验（1）、细胞生物学</t>
    </r>
    <r>
      <rPr>
        <sz val="10"/>
        <rFont val="宋体"/>
        <family val="0"/>
      </rPr>
      <t>实验、遗传学实验，从2011级开始还需必修物理学实验（2）。辅修至少选修一门生物学实验课，修满32学时。</t>
    </r>
  </si>
  <si>
    <t>CA112</t>
  </si>
  <si>
    <t>普通化学实验</t>
  </si>
  <si>
    <t>CA036</t>
  </si>
  <si>
    <t>有机化学实验</t>
  </si>
  <si>
    <t>BI108</t>
  </si>
  <si>
    <t>生物学导论实验</t>
  </si>
  <si>
    <t>PH111</t>
  </si>
  <si>
    <t>物理学实验（1）</t>
  </si>
  <si>
    <t>BI308</t>
  </si>
  <si>
    <t>细胞生物学实验</t>
  </si>
  <si>
    <t>BI267</t>
  </si>
  <si>
    <t>遗传学实验</t>
  </si>
  <si>
    <t>BI463</t>
  </si>
  <si>
    <t>生物化学与分子生物学实验</t>
  </si>
  <si>
    <t>总</t>
  </si>
  <si>
    <t>军事技能训练</t>
  </si>
  <si>
    <t>必修课</t>
  </si>
  <si>
    <t>须修满全部</t>
  </si>
  <si>
    <t xml:space="preserve">TH010 </t>
  </si>
  <si>
    <t>军训</t>
  </si>
  <si>
    <t>专业综合训练</t>
  </si>
  <si>
    <t>毕业设计（论文）（生物科学类）</t>
  </si>
  <si>
    <t>个性化教育课程</t>
  </si>
  <si>
    <r>
      <t>学生根据自身情况任选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学分，但不做任何硬性模块要求和规定</t>
    </r>
  </si>
  <si>
    <t>注：部分课程开设时间和学分等可能会有所微调，请以每学期选课时推荐课表上需修读的课程为准。</t>
  </si>
  <si>
    <t>全部修业期间须修满20学分，除致远学院开设的专业选修课外，其他专业选修课必须是其他院系高年级的相关专业课程（农业与生物学院、生命科学技术学院、生物医学工程学院、医学院等）。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</si>
</sst>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6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115" zoomScaleNormal="115" zoomScalePageLayoutView="0" workbookViewId="0" topLeftCell="A67">
      <selection activeCell="A86" sqref="A86:M86"/>
    </sheetView>
  </sheetViews>
  <sheetFormatPr defaultColWidth="9.00390625" defaultRowHeight="14.25"/>
  <cols>
    <col min="1" max="1" width="15.125" style="22" customWidth="1"/>
    <col min="2" max="2" width="25.875" style="22" customWidth="1"/>
    <col min="3" max="3" width="4.50390625" style="22" customWidth="1"/>
    <col min="4" max="5" width="3.625" style="22" customWidth="1"/>
    <col min="6" max="6" width="3.25390625" style="22" customWidth="1"/>
    <col min="7" max="9" width="3.625" style="22" customWidth="1"/>
    <col min="10" max="11" width="4.125" style="22" customWidth="1"/>
    <col min="12" max="12" width="5.00390625" style="22" customWidth="1"/>
    <col min="13" max="13" width="5.375" style="22" customWidth="1"/>
    <col min="14" max="14" width="37.125" style="22" customWidth="1"/>
    <col min="15" max="16384" width="9.00390625" style="22" customWidth="1"/>
  </cols>
  <sheetData>
    <row r="1" spans="1:13" s="21" customFormat="1" ht="23.25" thickBot="1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4.25" customHeight="1">
      <c r="A2" s="55" t="s">
        <v>1</v>
      </c>
      <c r="B2" s="57" t="s">
        <v>50</v>
      </c>
      <c r="C2" s="57" t="s">
        <v>2</v>
      </c>
      <c r="D2" s="57" t="s">
        <v>3</v>
      </c>
      <c r="E2" s="59" t="s">
        <v>4</v>
      </c>
      <c r="F2" s="61" t="s">
        <v>5</v>
      </c>
      <c r="G2" s="62"/>
      <c r="H2" s="62"/>
      <c r="I2" s="63"/>
      <c r="J2" s="57" t="s">
        <v>6</v>
      </c>
      <c r="K2" s="57" t="s">
        <v>7</v>
      </c>
      <c r="L2" s="57" t="s">
        <v>8</v>
      </c>
      <c r="M2" s="67" t="s">
        <v>9</v>
      </c>
    </row>
    <row r="3" spans="1:13" s="21" customFormat="1" ht="53.25" customHeight="1">
      <c r="A3" s="56"/>
      <c r="B3" s="58"/>
      <c r="C3" s="58"/>
      <c r="D3" s="58"/>
      <c r="E3" s="60"/>
      <c r="F3" s="1" t="s">
        <v>51</v>
      </c>
      <c r="G3" s="2" t="s">
        <v>0</v>
      </c>
      <c r="H3" s="3" t="s">
        <v>52</v>
      </c>
      <c r="I3" s="3" t="s">
        <v>53</v>
      </c>
      <c r="J3" s="58"/>
      <c r="K3" s="58"/>
      <c r="L3" s="58"/>
      <c r="M3" s="68"/>
    </row>
    <row r="4" spans="1:13" ht="14.25">
      <c r="A4" s="45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s="21" customFormat="1" ht="14.25">
      <c r="A5" s="51" t="s">
        <v>55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14.25">
      <c r="A6" s="48" t="s">
        <v>56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s="21" customFormat="1" ht="14.25">
      <c r="A7" s="51" t="s">
        <v>57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s="21" customFormat="1" ht="14.25">
      <c r="A8" s="6" t="s">
        <v>58</v>
      </c>
      <c r="B8" s="4" t="s">
        <v>59</v>
      </c>
      <c r="C8" s="7">
        <v>2</v>
      </c>
      <c r="D8" s="7">
        <v>34</v>
      </c>
      <c r="E8" s="7">
        <v>34</v>
      </c>
      <c r="F8" s="8"/>
      <c r="G8" s="9"/>
      <c r="H8" s="9"/>
      <c r="I8" s="10">
        <v>34</v>
      </c>
      <c r="J8" s="7">
        <v>1</v>
      </c>
      <c r="K8" s="7"/>
      <c r="L8" s="7"/>
      <c r="M8" s="11"/>
    </row>
    <row r="9" spans="1:13" s="21" customFormat="1" ht="14.25">
      <c r="A9" s="6" t="s">
        <v>60</v>
      </c>
      <c r="B9" s="4" t="s">
        <v>61</v>
      </c>
      <c r="C9" s="7">
        <v>3</v>
      </c>
      <c r="D9" s="7">
        <v>51</v>
      </c>
      <c r="E9" s="7">
        <v>51</v>
      </c>
      <c r="F9" s="8">
        <v>34</v>
      </c>
      <c r="G9" s="9"/>
      <c r="H9" s="9"/>
      <c r="I9" s="10">
        <v>17</v>
      </c>
      <c r="J9" s="7">
        <v>3</v>
      </c>
      <c r="K9" s="7"/>
      <c r="L9" s="7"/>
      <c r="M9" s="11"/>
    </row>
    <row r="10" spans="1:13" s="21" customFormat="1" ht="24">
      <c r="A10" s="6" t="s">
        <v>62</v>
      </c>
      <c r="B10" s="4" t="s">
        <v>63</v>
      </c>
      <c r="C10" s="7">
        <v>6</v>
      </c>
      <c r="D10" s="7">
        <v>90</v>
      </c>
      <c r="E10" s="7">
        <v>90</v>
      </c>
      <c r="F10" s="8">
        <v>54</v>
      </c>
      <c r="G10" s="9"/>
      <c r="H10" s="9"/>
      <c r="I10" s="10">
        <v>36</v>
      </c>
      <c r="J10" s="7">
        <v>3</v>
      </c>
      <c r="K10" s="7"/>
      <c r="L10" s="7"/>
      <c r="M10" s="11"/>
    </row>
    <row r="11" spans="1:13" s="21" customFormat="1" ht="14.25">
      <c r="A11" s="6" t="s">
        <v>64</v>
      </c>
      <c r="B11" s="4" t="s">
        <v>65</v>
      </c>
      <c r="C11" s="7">
        <v>3</v>
      </c>
      <c r="D11" s="7">
        <v>34</v>
      </c>
      <c r="E11" s="7">
        <v>34</v>
      </c>
      <c r="F11" s="8">
        <v>34</v>
      </c>
      <c r="G11" s="9"/>
      <c r="H11" s="9"/>
      <c r="I11" s="10">
        <v>17</v>
      </c>
      <c r="J11" s="7">
        <v>4</v>
      </c>
      <c r="K11" s="7"/>
      <c r="L11" s="7"/>
      <c r="M11" s="11"/>
    </row>
    <row r="12" spans="1:13" s="21" customFormat="1" ht="14.25">
      <c r="A12" s="6" t="s">
        <v>66</v>
      </c>
      <c r="B12" s="4" t="s">
        <v>67</v>
      </c>
      <c r="C12" s="7">
        <v>1</v>
      </c>
      <c r="D12" s="7">
        <v>17</v>
      </c>
      <c r="E12" s="7">
        <v>17</v>
      </c>
      <c r="F12" s="8">
        <v>17</v>
      </c>
      <c r="G12" s="9"/>
      <c r="H12" s="9"/>
      <c r="I12" s="10"/>
      <c r="J12" s="7">
        <v>2</v>
      </c>
      <c r="K12" s="7"/>
      <c r="L12" s="7"/>
      <c r="M12" s="11"/>
    </row>
    <row r="13" spans="1:13" s="21" customFormat="1" ht="14.25">
      <c r="A13" s="6" t="s">
        <v>68</v>
      </c>
      <c r="B13" s="4" t="s">
        <v>69</v>
      </c>
      <c r="C13" s="7">
        <v>3</v>
      </c>
      <c r="D13" s="7">
        <v>68</v>
      </c>
      <c r="E13" s="7">
        <v>68</v>
      </c>
      <c r="F13" s="8"/>
      <c r="G13" s="9"/>
      <c r="H13" s="9"/>
      <c r="I13" s="10">
        <v>34</v>
      </c>
      <c r="J13" s="7">
        <v>1</v>
      </c>
      <c r="K13" s="7"/>
      <c r="L13" s="7"/>
      <c r="M13" s="11"/>
    </row>
    <row r="14" spans="1:13" s="21" customFormat="1" ht="14.25">
      <c r="A14" s="6" t="s">
        <v>70</v>
      </c>
      <c r="B14" s="4" t="s">
        <v>71</v>
      </c>
      <c r="C14" s="7">
        <v>3</v>
      </c>
      <c r="D14" s="7">
        <v>68</v>
      </c>
      <c r="E14" s="7">
        <v>68</v>
      </c>
      <c r="F14" s="8">
        <v>68</v>
      </c>
      <c r="G14" s="9"/>
      <c r="H14" s="9"/>
      <c r="I14" s="10"/>
      <c r="J14" s="7">
        <v>2</v>
      </c>
      <c r="K14" s="7"/>
      <c r="L14" s="7"/>
      <c r="M14" s="11"/>
    </row>
    <row r="15" spans="1:13" s="21" customFormat="1" ht="14.25">
      <c r="A15" s="6" t="s">
        <v>72</v>
      </c>
      <c r="B15" s="4" t="s">
        <v>73</v>
      </c>
      <c r="C15" s="7">
        <v>1</v>
      </c>
      <c r="D15" s="7">
        <v>34</v>
      </c>
      <c r="E15" s="7">
        <v>34</v>
      </c>
      <c r="F15" s="8"/>
      <c r="G15" s="9"/>
      <c r="H15" s="9"/>
      <c r="I15" s="10">
        <v>34</v>
      </c>
      <c r="J15" s="7">
        <v>1</v>
      </c>
      <c r="K15" s="7"/>
      <c r="L15" s="7"/>
      <c r="M15" s="11"/>
    </row>
    <row r="16" spans="1:13" s="21" customFormat="1" ht="14.25">
      <c r="A16" s="6" t="s">
        <v>74</v>
      </c>
      <c r="B16" s="4" t="s">
        <v>75</v>
      </c>
      <c r="C16" s="7">
        <v>1</v>
      </c>
      <c r="D16" s="7">
        <v>34</v>
      </c>
      <c r="E16" s="7">
        <v>34</v>
      </c>
      <c r="F16" s="7">
        <v>34</v>
      </c>
      <c r="G16" s="9"/>
      <c r="H16" s="9"/>
      <c r="I16" s="10"/>
      <c r="J16" s="7">
        <v>2</v>
      </c>
      <c r="K16" s="7"/>
      <c r="L16" s="7"/>
      <c r="M16" s="11"/>
    </row>
    <row r="17" spans="1:13" s="21" customFormat="1" ht="14.25">
      <c r="A17" s="6" t="s">
        <v>76</v>
      </c>
      <c r="B17" s="4" t="s">
        <v>77</v>
      </c>
      <c r="C17" s="7">
        <v>1</v>
      </c>
      <c r="D17" s="7">
        <v>34</v>
      </c>
      <c r="E17" s="7">
        <v>34</v>
      </c>
      <c r="F17" s="8"/>
      <c r="G17" s="9"/>
      <c r="H17" s="9"/>
      <c r="I17" s="10"/>
      <c r="J17" s="7">
        <v>3</v>
      </c>
      <c r="K17" s="7"/>
      <c r="L17" s="7"/>
      <c r="M17" s="11"/>
    </row>
    <row r="18" spans="1:13" s="21" customFormat="1" ht="14.25">
      <c r="A18" s="6" t="s">
        <v>78</v>
      </c>
      <c r="B18" s="4" t="s">
        <v>79</v>
      </c>
      <c r="C18" s="7">
        <v>1</v>
      </c>
      <c r="D18" s="7">
        <v>34</v>
      </c>
      <c r="E18" s="7">
        <v>34</v>
      </c>
      <c r="F18" s="8">
        <v>34</v>
      </c>
      <c r="G18" s="9"/>
      <c r="H18" s="9"/>
      <c r="I18" s="10"/>
      <c r="J18" s="7">
        <v>4</v>
      </c>
      <c r="K18" s="7"/>
      <c r="L18" s="7"/>
      <c r="M18" s="11"/>
    </row>
    <row r="19" spans="1:13" s="21" customFormat="1" ht="14.25">
      <c r="A19" s="6" t="s">
        <v>80</v>
      </c>
      <c r="B19" s="4" t="s">
        <v>81</v>
      </c>
      <c r="C19" s="7"/>
      <c r="D19" s="7">
        <v>0</v>
      </c>
      <c r="E19" s="7">
        <v>0</v>
      </c>
      <c r="F19" s="8"/>
      <c r="G19" s="9"/>
      <c r="H19" s="9"/>
      <c r="I19" s="10">
        <v>34</v>
      </c>
      <c r="J19" s="7">
        <v>1</v>
      </c>
      <c r="K19" s="7"/>
      <c r="L19" s="7"/>
      <c r="M19" s="11"/>
    </row>
    <row r="20" spans="1:13" s="21" customFormat="1" ht="14.25">
      <c r="A20" s="6"/>
      <c r="B20" s="12" t="s">
        <v>82</v>
      </c>
      <c r="C20" s="7">
        <f>SUM(C8:C18)</f>
        <v>25</v>
      </c>
      <c r="D20" s="7">
        <f>SUM(D8:D19)</f>
        <v>498</v>
      </c>
      <c r="E20" s="64"/>
      <c r="F20" s="65"/>
      <c r="G20" s="65"/>
      <c r="H20" s="65"/>
      <c r="I20" s="65"/>
      <c r="J20" s="65"/>
      <c r="K20" s="65"/>
      <c r="L20" s="65"/>
      <c r="M20" s="66"/>
    </row>
    <row r="21" spans="1:13" ht="14.25" customHeight="1">
      <c r="A21" s="48" t="s">
        <v>83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s="21" customFormat="1" ht="14.25">
      <c r="A22" s="51" t="s">
        <v>56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14.25">
      <c r="A23" s="48" t="s">
        <v>57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s="21" customFormat="1" ht="14.25">
      <c r="A24" s="6" t="s">
        <v>84</v>
      </c>
      <c r="B24" s="4" t="s">
        <v>85</v>
      </c>
      <c r="C24" s="7">
        <v>2</v>
      </c>
      <c r="D24" s="7">
        <v>34</v>
      </c>
      <c r="E24" s="7">
        <v>34</v>
      </c>
      <c r="F24" s="8">
        <v>34</v>
      </c>
      <c r="G24" s="9"/>
      <c r="H24" s="9"/>
      <c r="I24" s="10"/>
      <c r="J24" s="7">
        <v>2</v>
      </c>
      <c r="K24" s="4"/>
      <c r="L24" s="4"/>
      <c r="M24" s="5"/>
    </row>
    <row r="25" spans="1:13" s="21" customFormat="1" ht="14.25">
      <c r="A25" s="23"/>
      <c r="B25" s="24" t="s">
        <v>82</v>
      </c>
      <c r="C25" s="7">
        <f>SUM(C24)</f>
        <v>2</v>
      </c>
      <c r="D25" s="7">
        <v>34</v>
      </c>
      <c r="E25" s="64"/>
      <c r="F25" s="65"/>
      <c r="G25" s="65"/>
      <c r="H25" s="65"/>
      <c r="I25" s="65"/>
      <c r="J25" s="65"/>
      <c r="K25" s="65"/>
      <c r="L25" s="65"/>
      <c r="M25" s="66"/>
    </row>
    <row r="26" spans="1:13" ht="14.25">
      <c r="A26" s="45" t="s">
        <v>86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1:13" s="21" customFormat="1" ht="14.25">
      <c r="A27" s="30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1:13" s="21" customFormat="1" ht="14.25">
      <c r="A28" s="34" t="s">
        <v>56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s="21" customFormat="1" ht="38.25" customHeight="1">
      <c r="A29" s="34" t="s">
        <v>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</row>
    <row r="30" spans="1:13" s="21" customFormat="1" ht="14.25">
      <c r="A30" s="6" t="s">
        <v>89</v>
      </c>
      <c r="B30" s="4" t="s">
        <v>90</v>
      </c>
      <c r="C30" s="7">
        <v>5</v>
      </c>
      <c r="D30" s="7">
        <v>85</v>
      </c>
      <c r="E30" s="7">
        <v>85</v>
      </c>
      <c r="F30" s="8"/>
      <c r="G30" s="9"/>
      <c r="H30" s="9"/>
      <c r="I30" s="10">
        <v>34</v>
      </c>
      <c r="J30" s="7">
        <v>1</v>
      </c>
      <c r="K30" s="14"/>
      <c r="L30" s="14"/>
      <c r="M30" s="15"/>
    </row>
    <row r="31" spans="1:13" s="21" customFormat="1" ht="14.25">
      <c r="A31" s="6" t="s">
        <v>91</v>
      </c>
      <c r="B31" s="4" t="s">
        <v>92</v>
      </c>
      <c r="C31" s="7">
        <v>5</v>
      </c>
      <c r="D31" s="7">
        <v>119</v>
      </c>
      <c r="E31" s="7">
        <v>119</v>
      </c>
      <c r="F31" s="8">
        <v>85</v>
      </c>
      <c r="G31" s="9">
        <v>26</v>
      </c>
      <c r="H31" s="9"/>
      <c r="I31" s="10">
        <v>34</v>
      </c>
      <c r="J31" s="7">
        <v>2</v>
      </c>
      <c r="K31" s="14"/>
      <c r="L31" s="14"/>
      <c r="M31" s="15"/>
    </row>
    <row r="32" spans="1:13" s="21" customFormat="1" ht="14.25">
      <c r="A32" s="6" t="s">
        <v>93</v>
      </c>
      <c r="B32" s="4" t="s">
        <v>94</v>
      </c>
      <c r="C32" s="7">
        <v>5</v>
      </c>
      <c r="D32" s="7">
        <v>85</v>
      </c>
      <c r="E32" s="7">
        <v>85</v>
      </c>
      <c r="F32" s="8">
        <v>85</v>
      </c>
      <c r="G32" s="9"/>
      <c r="H32" s="9"/>
      <c r="I32" s="10"/>
      <c r="J32" s="7">
        <v>3</v>
      </c>
      <c r="K32" s="14"/>
      <c r="L32" s="14"/>
      <c r="M32" s="15"/>
    </row>
    <row r="33" spans="1:13" s="21" customFormat="1" ht="14.25">
      <c r="A33" s="6" t="s">
        <v>95</v>
      </c>
      <c r="B33" s="4" t="s">
        <v>12</v>
      </c>
      <c r="C33" s="7">
        <v>4</v>
      </c>
      <c r="D33" s="7">
        <v>68</v>
      </c>
      <c r="E33" s="7">
        <v>68</v>
      </c>
      <c r="F33" s="8"/>
      <c r="G33" s="9"/>
      <c r="H33" s="9"/>
      <c r="I33" s="10">
        <v>34</v>
      </c>
      <c r="J33" s="7">
        <v>1</v>
      </c>
      <c r="K33" s="14"/>
      <c r="L33" s="14"/>
      <c r="M33" s="15"/>
    </row>
    <row r="34" spans="1:13" s="21" customFormat="1" ht="14.25">
      <c r="A34" s="6" t="s">
        <v>96</v>
      </c>
      <c r="B34" s="4" t="s">
        <v>97</v>
      </c>
      <c r="C34" s="7">
        <v>4</v>
      </c>
      <c r="D34" s="7">
        <v>68</v>
      </c>
      <c r="E34" s="7">
        <v>68</v>
      </c>
      <c r="F34" s="8">
        <v>68</v>
      </c>
      <c r="G34" s="9"/>
      <c r="H34" s="9"/>
      <c r="I34" s="10"/>
      <c r="J34" s="7">
        <v>2</v>
      </c>
      <c r="K34" s="14"/>
      <c r="L34" s="14"/>
      <c r="M34" s="15"/>
    </row>
    <row r="35" spans="1:13" s="21" customFormat="1" ht="14.25">
      <c r="A35" s="6" t="s">
        <v>98</v>
      </c>
      <c r="B35" s="4" t="s">
        <v>99</v>
      </c>
      <c r="C35" s="7">
        <v>4</v>
      </c>
      <c r="D35" s="7">
        <v>68</v>
      </c>
      <c r="E35" s="7">
        <v>68</v>
      </c>
      <c r="F35" s="8"/>
      <c r="G35" s="9"/>
      <c r="H35" s="9"/>
      <c r="I35" s="10">
        <v>34</v>
      </c>
      <c r="J35" s="7">
        <v>1</v>
      </c>
      <c r="K35" s="14"/>
      <c r="L35" s="14"/>
      <c r="M35" s="13"/>
    </row>
    <row r="36" spans="1:13" s="21" customFormat="1" ht="14.25">
      <c r="A36" s="6" t="s">
        <v>100</v>
      </c>
      <c r="B36" s="4" t="s">
        <v>101</v>
      </c>
      <c r="C36" s="7">
        <v>4</v>
      </c>
      <c r="D36" s="7">
        <v>68</v>
      </c>
      <c r="E36" s="7">
        <v>68</v>
      </c>
      <c r="F36" s="8">
        <v>68</v>
      </c>
      <c r="G36" s="9"/>
      <c r="H36" s="9"/>
      <c r="I36" s="10"/>
      <c r="J36" s="7">
        <v>2</v>
      </c>
      <c r="K36" s="14"/>
      <c r="L36" s="14"/>
      <c r="M36" s="13"/>
    </row>
    <row r="37" spans="1:13" ht="14.25">
      <c r="A37" s="6"/>
      <c r="B37" s="4" t="s">
        <v>102</v>
      </c>
      <c r="C37" s="7" t="s">
        <v>103</v>
      </c>
      <c r="D37" s="7"/>
      <c r="E37" s="16"/>
      <c r="F37" s="8"/>
      <c r="G37" s="9"/>
      <c r="H37" s="9"/>
      <c r="I37" s="10"/>
      <c r="J37" s="16"/>
      <c r="K37" s="17"/>
      <c r="L37" s="17"/>
      <c r="M37" s="18"/>
    </row>
    <row r="38" spans="1:13" s="21" customFormat="1" ht="14.25">
      <c r="A38" s="6"/>
      <c r="B38" s="12" t="s">
        <v>10</v>
      </c>
      <c r="C38" s="7" t="s">
        <v>49</v>
      </c>
      <c r="D38" s="7">
        <f>SUM(D30:D37)</f>
        <v>561</v>
      </c>
      <c r="E38" s="64"/>
      <c r="F38" s="65"/>
      <c r="G38" s="65"/>
      <c r="H38" s="65"/>
      <c r="I38" s="65"/>
      <c r="J38" s="65"/>
      <c r="K38" s="65"/>
      <c r="L38" s="65"/>
      <c r="M38" s="66"/>
    </row>
    <row r="39" spans="1:13" ht="14.25">
      <c r="A39" s="34" t="s">
        <v>13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s="21" customFormat="1" ht="28.5" customHeight="1">
      <c r="A40" s="30" t="s">
        <v>104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1:13" s="21" customFormat="1" ht="14.25">
      <c r="A41" s="6" t="s">
        <v>18</v>
      </c>
      <c r="B41" s="4" t="s">
        <v>15</v>
      </c>
      <c r="C41" s="7">
        <v>3</v>
      </c>
      <c r="D41" s="7">
        <v>51</v>
      </c>
      <c r="E41" s="7">
        <v>51</v>
      </c>
      <c r="F41" s="8"/>
      <c r="G41" s="9"/>
      <c r="H41" s="9"/>
      <c r="I41" s="10">
        <v>34</v>
      </c>
      <c r="J41" s="7">
        <v>1</v>
      </c>
      <c r="K41" s="14"/>
      <c r="L41" s="14"/>
      <c r="M41" s="13"/>
    </row>
    <row r="42" spans="1:13" s="21" customFormat="1" ht="14.25">
      <c r="A42" s="6" t="s">
        <v>20</v>
      </c>
      <c r="B42" s="4" t="s">
        <v>16</v>
      </c>
      <c r="C42" s="7">
        <v>3</v>
      </c>
      <c r="D42" s="7">
        <v>68</v>
      </c>
      <c r="E42" s="7">
        <v>68</v>
      </c>
      <c r="F42" s="8">
        <v>51</v>
      </c>
      <c r="G42" s="9"/>
      <c r="H42" s="9"/>
      <c r="I42" s="10">
        <v>17</v>
      </c>
      <c r="J42" s="7">
        <v>2</v>
      </c>
      <c r="K42" s="14"/>
      <c r="L42" s="14"/>
      <c r="M42" s="13"/>
    </row>
    <row r="43" spans="1:13" s="21" customFormat="1" ht="14.25">
      <c r="A43" s="6" t="s">
        <v>19</v>
      </c>
      <c r="B43" s="4" t="s">
        <v>17</v>
      </c>
      <c r="C43" s="7">
        <v>2</v>
      </c>
      <c r="D43" s="7">
        <v>68</v>
      </c>
      <c r="E43" s="7">
        <v>68</v>
      </c>
      <c r="F43" s="8"/>
      <c r="G43" s="9"/>
      <c r="H43" s="9"/>
      <c r="I43" s="10">
        <v>34</v>
      </c>
      <c r="J43" s="7">
        <v>1</v>
      </c>
      <c r="K43" s="14"/>
      <c r="L43" s="14"/>
      <c r="M43" s="13"/>
    </row>
    <row r="44" spans="1:13" s="21" customFormat="1" ht="14.25">
      <c r="A44" s="6" t="s">
        <v>21</v>
      </c>
      <c r="B44" s="4" t="s">
        <v>22</v>
      </c>
      <c r="C44" s="7">
        <v>2</v>
      </c>
      <c r="D44" s="7">
        <v>68</v>
      </c>
      <c r="E44" s="7">
        <v>68</v>
      </c>
      <c r="F44" s="8">
        <v>68</v>
      </c>
      <c r="G44" s="9"/>
      <c r="H44" s="9"/>
      <c r="I44" s="10"/>
      <c r="J44" s="7">
        <v>2</v>
      </c>
      <c r="K44" s="14"/>
      <c r="L44" s="14"/>
      <c r="M44" s="13"/>
    </row>
    <row r="45" spans="1:13" s="21" customFormat="1" ht="14.25">
      <c r="A45" s="6" t="s">
        <v>41</v>
      </c>
      <c r="B45" s="4" t="s">
        <v>30</v>
      </c>
      <c r="C45" s="7">
        <v>3</v>
      </c>
      <c r="D45" s="7">
        <v>51</v>
      </c>
      <c r="E45" s="7">
        <v>51</v>
      </c>
      <c r="F45" s="8">
        <v>51</v>
      </c>
      <c r="G45" s="9"/>
      <c r="H45" s="9"/>
      <c r="I45" s="10"/>
      <c r="J45" s="7">
        <v>3</v>
      </c>
      <c r="K45" s="14"/>
      <c r="L45" s="14"/>
      <c r="M45" s="15"/>
    </row>
    <row r="46" spans="1:13" s="21" customFormat="1" ht="14.25">
      <c r="A46" s="6" t="s">
        <v>42</v>
      </c>
      <c r="B46" s="4" t="s">
        <v>28</v>
      </c>
      <c r="C46" s="7">
        <v>2</v>
      </c>
      <c r="D46" s="7">
        <v>68</v>
      </c>
      <c r="E46" s="7">
        <v>68</v>
      </c>
      <c r="F46" s="8">
        <v>68</v>
      </c>
      <c r="G46" s="9"/>
      <c r="H46" s="9"/>
      <c r="I46" s="10"/>
      <c r="J46" s="7">
        <v>3</v>
      </c>
      <c r="K46" s="14"/>
      <c r="L46" s="14"/>
      <c r="M46" s="15"/>
    </row>
    <row r="47" spans="1:13" s="21" customFormat="1" ht="14.25">
      <c r="A47" s="6" t="s">
        <v>43</v>
      </c>
      <c r="B47" s="4" t="s">
        <v>24</v>
      </c>
      <c r="C47" s="7">
        <v>4</v>
      </c>
      <c r="D47" s="7">
        <v>68</v>
      </c>
      <c r="E47" s="7">
        <v>68</v>
      </c>
      <c r="F47" s="8">
        <v>68</v>
      </c>
      <c r="G47" s="9"/>
      <c r="H47" s="9"/>
      <c r="I47" s="10"/>
      <c r="J47" s="7">
        <v>4</v>
      </c>
      <c r="K47" s="14"/>
      <c r="L47" s="14"/>
      <c r="M47" s="15"/>
    </row>
    <row r="48" spans="1:13" s="21" customFormat="1" ht="14.25">
      <c r="A48" s="6" t="s">
        <v>40</v>
      </c>
      <c r="B48" s="4" t="s">
        <v>27</v>
      </c>
      <c r="C48" s="7">
        <v>2</v>
      </c>
      <c r="D48" s="7">
        <v>34</v>
      </c>
      <c r="E48" s="7">
        <v>34</v>
      </c>
      <c r="F48" s="8">
        <v>34</v>
      </c>
      <c r="G48" s="9"/>
      <c r="H48" s="9"/>
      <c r="I48" s="10"/>
      <c r="J48" s="7">
        <v>4</v>
      </c>
      <c r="K48" s="14"/>
      <c r="L48" s="14"/>
      <c r="M48" s="15"/>
    </row>
    <row r="49" spans="1:13" s="21" customFormat="1" ht="14.25">
      <c r="A49" s="6" t="s">
        <v>48</v>
      </c>
      <c r="B49" s="4" t="s">
        <v>23</v>
      </c>
      <c r="C49" s="7">
        <v>4</v>
      </c>
      <c r="D49" s="7">
        <v>68</v>
      </c>
      <c r="E49" s="7">
        <v>68</v>
      </c>
      <c r="F49" s="8">
        <v>68</v>
      </c>
      <c r="G49" s="9"/>
      <c r="H49" s="9"/>
      <c r="I49" s="10"/>
      <c r="J49" s="7">
        <v>5</v>
      </c>
      <c r="K49" s="14"/>
      <c r="L49" s="14"/>
      <c r="M49" s="15"/>
    </row>
    <row r="50" spans="1:13" s="21" customFormat="1" ht="14.25">
      <c r="A50" s="6" t="s">
        <v>44</v>
      </c>
      <c r="B50" s="4" t="s">
        <v>29</v>
      </c>
      <c r="C50" s="7">
        <v>2</v>
      </c>
      <c r="D50" s="7">
        <v>34</v>
      </c>
      <c r="E50" s="7">
        <v>34</v>
      </c>
      <c r="F50" s="8">
        <v>34</v>
      </c>
      <c r="G50" s="9"/>
      <c r="H50" s="9"/>
      <c r="I50" s="10"/>
      <c r="J50" s="7">
        <v>5</v>
      </c>
      <c r="K50" s="14"/>
      <c r="L50" s="14"/>
      <c r="M50" s="15"/>
    </row>
    <row r="51" spans="1:13" s="21" customFormat="1" ht="14.25">
      <c r="A51" s="27"/>
      <c r="B51" s="24" t="s">
        <v>10</v>
      </c>
      <c r="C51" s="7">
        <f>SUM(C41:C50)</f>
        <v>27</v>
      </c>
      <c r="D51" s="7">
        <f>SUM(D41:D50)</f>
        <v>578</v>
      </c>
      <c r="E51" s="64"/>
      <c r="F51" s="65"/>
      <c r="G51" s="65"/>
      <c r="H51" s="65"/>
      <c r="I51" s="65"/>
      <c r="J51" s="65"/>
      <c r="K51" s="65"/>
      <c r="L51" s="65"/>
      <c r="M51" s="66"/>
    </row>
    <row r="52" spans="1:13" ht="14.25">
      <c r="A52" s="34" t="s">
        <v>37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</row>
    <row r="53" spans="1:13" s="21" customFormat="1" ht="29.25" customHeight="1">
      <c r="A53" s="30" t="s">
        <v>131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</row>
    <row r="54" spans="1:13" s="21" customFormat="1" ht="14.25">
      <c r="A54" s="6" t="s">
        <v>45</v>
      </c>
      <c r="B54" s="4" t="s">
        <v>33</v>
      </c>
      <c r="C54" s="7">
        <v>4</v>
      </c>
      <c r="D54" s="7">
        <v>64</v>
      </c>
      <c r="E54" s="7">
        <v>64</v>
      </c>
      <c r="F54" s="8">
        <v>64</v>
      </c>
      <c r="G54" s="9"/>
      <c r="H54" s="9"/>
      <c r="I54" s="10"/>
      <c r="J54" s="7">
        <v>6</v>
      </c>
      <c r="K54" s="14"/>
      <c r="L54" s="14"/>
      <c r="M54" s="15"/>
    </row>
    <row r="55" spans="1:13" s="21" customFormat="1" ht="14.25">
      <c r="A55" s="6" t="s">
        <v>46</v>
      </c>
      <c r="B55" s="4" t="s">
        <v>34</v>
      </c>
      <c r="C55" s="7">
        <v>2</v>
      </c>
      <c r="D55" s="7">
        <v>32</v>
      </c>
      <c r="E55" s="7">
        <v>32</v>
      </c>
      <c r="F55" s="8">
        <v>32</v>
      </c>
      <c r="G55" s="9"/>
      <c r="H55" s="9"/>
      <c r="I55" s="10"/>
      <c r="J55" s="7">
        <v>6</v>
      </c>
      <c r="K55" s="14"/>
      <c r="L55" s="14"/>
      <c r="M55" s="15"/>
    </row>
    <row r="56" spans="1:13" s="21" customFormat="1" ht="14.25">
      <c r="A56" s="6"/>
      <c r="B56" s="28" t="s">
        <v>35</v>
      </c>
      <c r="C56" s="7">
        <v>4</v>
      </c>
      <c r="D56" s="7">
        <v>64</v>
      </c>
      <c r="E56" s="7">
        <v>64</v>
      </c>
      <c r="F56" s="8">
        <v>64</v>
      </c>
      <c r="G56" s="9"/>
      <c r="H56" s="9"/>
      <c r="I56" s="10"/>
      <c r="J56" s="7">
        <v>7</v>
      </c>
      <c r="K56" s="14"/>
      <c r="L56" s="14"/>
      <c r="M56" s="15"/>
    </row>
    <row r="57" spans="1:13" s="21" customFormat="1" ht="14.25">
      <c r="A57" s="6"/>
      <c r="B57" s="4" t="s">
        <v>36</v>
      </c>
      <c r="C57" s="7">
        <v>2</v>
      </c>
      <c r="D57" s="7">
        <v>32</v>
      </c>
      <c r="E57" s="7">
        <v>32</v>
      </c>
      <c r="F57" s="8">
        <v>32</v>
      </c>
      <c r="G57" s="9"/>
      <c r="H57" s="9"/>
      <c r="I57" s="10"/>
      <c r="J57" s="7">
        <v>7</v>
      </c>
      <c r="K57" s="14"/>
      <c r="L57" s="14"/>
      <c r="M57" s="15"/>
    </row>
    <row r="58" spans="1:13" ht="14.25">
      <c r="A58" s="6" t="s">
        <v>38</v>
      </c>
      <c r="B58" s="4" t="s">
        <v>31</v>
      </c>
      <c r="C58" s="7">
        <v>4</v>
      </c>
      <c r="D58" s="7">
        <v>64</v>
      </c>
      <c r="E58" s="7">
        <v>64</v>
      </c>
      <c r="F58" s="8">
        <v>64</v>
      </c>
      <c r="G58" s="9"/>
      <c r="H58" s="9"/>
      <c r="I58" s="10"/>
      <c r="J58" s="7">
        <v>6</v>
      </c>
      <c r="K58" s="17"/>
      <c r="L58" s="17"/>
      <c r="M58" s="19"/>
    </row>
    <row r="59" spans="1:13" ht="14.25">
      <c r="A59" s="6" t="s">
        <v>39</v>
      </c>
      <c r="B59" s="4" t="s">
        <v>32</v>
      </c>
      <c r="C59" s="7">
        <v>2</v>
      </c>
      <c r="D59" s="7">
        <v>32</v>
      </c>
      <c r="E59" s="7">
        <v>32</v>
      </c>
      <c r="F59" s="8">
        <v>32</v>
      </c>
      <c r="G59" s="9"/>
      <c r="H59" s="9"/>
      <c r="I59" s="10"/>
      <c r="J59" s="7">
        <v>6</v>
      </c>
      <c r="K59" s="17"/>
      <c r="L59" s="17"/>
      <c r="M59" s="19"/>
    </row>
    <row r="60" spans="1:13" ht="14.25">
      <c r="A60" s="6"/>
      <c r="B60" s="4" t="s">
        <v>25</v>
      </c>
      <c r="C60" s="7">
        <v>4</v>
      </c>
      <c r="D60" s="7">
        <v>64</v>
      </c>
      <c r="E60" s="7">
        <v>64</v>
      </c>
      <c r="F60" s="8">
        <v>64</v>
      </c>
      <c r="G60" s="9"/>
      <c r="H60" s="9"/>
      <c r="I60" s="10"/>
      <c r="J60" s="7">
        <v>7</v>
      </c>
      <c r="K60" s="17"/>
      <c r="L60" s="17"/>
      <c r="M60" s="19"/>
    </row>
    <row r="61" spans="1:13" ht="14.25">
      <c r="A61" s="6"/>
      <c r="B61" s="4" t="s">
        <v>26</v>
      </c>
      <c r="C61" s="7">
        <v>2</v>
      </c>
      <c r="D61" s="7">
        <v>32</v>
      </c>
      <c r="E61" s="7">
        <v>32</v>
      </c>
      <c r="F61" s="8">
        <v>32</v>
      </c>
      <c r="G61" s="9"/>
      <c r="H61" s="9"/>
      <c r="I61" s="10"/>
      <c r="J61" s="7">
        <v>7</v>
      </c>
      <c r="K61" s="17"/>
      <c r="L61" s="17"/>
      <c r="M61" s="19"/>
    </row>
    <row r="62" spans="1:13" s="21" customFormat="1" ht="14.25">
      <c r="A62" s="6"/>
      <c r="B62" s="12" t="s">
        <v>10</v>
      </c>
      <c r="C62" s="7">
        <v>24</v>
      </c>
      <c r="D62" s="7">
        <f>SUM(D54:D60)</f>
        <v>352</v>
      </c>
      <c r="E62" s="64"/>
      <c r="F62" s="65"/>
      <c r="G62" s="65"/>
      <c r="H62" s="65"/>
      <c r="I62" s="65"/>
      <c r="J62" s="65"/>
      <c r="K62" s="65"/>
      <c r="L62" s="65"/>
      <c r="M62" s="66"/>
    </row>
    <row r="63" spans="1:13" ht="12" customHeight="1">
      <c r="A63" s="40" t="s">
        <v>11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s="21" customFormat="1" ht="14.25">
      <c r="A64" s="30" t="s">
        <v>14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</row>
    <row r="65" spans="1:13" s="21" customFormat="1" ht="39.75" customHeight="1">
      <c r="A65" s="34" t="s">
        <v>105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/>
    </row>
    <row r="66" spans="1:13" s="21" customFormat="1" ht="14.25">
      <c r="A66" s="6" t="s">
        <v>106</v>
      </c>
      <c r="B66" s="4" t="s">
        <v>107</v>
      </c>
      <c r="C66" s="7">
        <v>1.5</v>
      </c>
      <c r="D66" s="7">
        <v>51</v>
      </c>
      <c r="E66" s="7">
        <v>51</v>
      </c>
      <c r="F66" s="8"/>
      <c r="G66" s="9"/>
      <c r="H66" s="9"/>
      <c r="I66" s="10">
        <v>34</v>
      </c>
      <c r="J66" s="7">
        <v>1</v>
      </c>
      <c r="K66" s="14"/>
      <c r="L66" s="14"/>
      <c r="M66" s="15"/>
    </row>
    <row r="67" spans="1:13" s="21" customFormat="1" ht="14.25">
      <c r="A67" s="6" t="s">
        <v>108</v>
      </c>
      <c r="B67" s="4" t="s">
        <v>109</v>
      </c>
      <c r="C67" s="7">
        <v>2</v>
      </c>
      <c r="D67" s="7">
        <v>68</v>
      </c>
      <c r="E67" s="7">
        <v>68</v>
      </c>
      <c r="F67" s="8"/>
      <c r="G67" s="9">
        <v>68</v>
      </c>
      <c r="H67" s="9"/>
      <c r="I67" s="10"/>
      <c r="J67" s="7">
        <v>2</v>
      </c>
      <c r="K67" s="14"/>
      <c r="L67" s="14"/>
      <c r="M67" s="15"/>
    </row>
    <row r="68" spans="1:13" s="21" customFormat="1" ht="14.25">
      <c r="A68" s="6" t="s">
        <v>110</v>
      </c>
      <c r="B68" s="4" t="s">
        <v>111</v>
      </c>
      <c r="C68" s="7">
        <v>1</v>
      </c>
      <c r="D68" s="7">
        <v>34</v>
      </c>
      <c r="E68" s="7">
        <v>34</v>
      </c>
      <c r="F68" s="8"/>
      <c r="G68" s="9">
        <v>34</v>
      </c>
      <c r="H68" s="9"/>
      <c r="I68" s="10"/>
      <c r="J68" s="7">
        <v>3</v>
      </c>
      <c r="K68" s="14"/>
      <c r="L68" s="14"/>
      <c r="M68" s="15"/>
    </row>
    <row r="69" spans="1:13" s="21" customFormat="1" ht="14.25">
      <c r="A69" s="6" t="s">
        <v>112</v>
      </c>
      <c r="B69" s="4" t="s">
        <v>113</v>
      </c>
      <c r="C69" s="7">
        <v>1.5</v>
      </c>
      <c r="D69" s="7">
        <v>26</v>
      </c>
      <c r="E69" s="7">
        <v>26</v>
      </c>
      <c r="F69" s="8"/>
      <c r="G69" s="9">
        <v>26</v>
      </c>
      <c r="H69" s="9"/>
      <c r="I69" s="10"/>
      <c r="J69" s="7">
        <v>2</v>
      </c>
      <c r="K69" s="14"/>
      <c r="L69" s="14"/>
      <c r="M69" s="15"/>
    </row>
    <row r="70" spans="1:13" s="21" customFormat="1" ht="14.25">
      <c r="A70" s="6" t="s">
        <v>114</v>
      </c>
      <c r="B70" s="4" t="s">
        <v>115</v>
      </c>
      <c r="C70" s="7">
        <v>2</v>
      </c>
      <c r="D70" s="7">
        <v>34</v>
      </c>
      <c r="E70" s="7">
        <v>34</v>
      </c>
      <c r="F70" s="8"/>
      <c r="G70" s="9">
        <v>34</v>
      </c>
      <c r="H70" s="9"/>
      <c r="I70" s="10"/>
      <c r="J70" s="7">
        <v>3</v>
      </c>
      <c r="K70" s="14"/>
      <c r="L70" s="14"/>
      <c r="M70" s="15"/>
    </row>
    <row r="71" spans="1:13" s="21" customFormat="1" ht="14.25">
      <c r="A71" s="6" t="s">
        <v>116</v>
      </c>
      <c r="B71" s="4" t="s">
        <v>117</v>
      </c>
      <c r="C71" s="7">
        <v>2</v>
      </c>
      <c r="D71" s="7">
        <v>34</v>
      </c>
      <c r="E71" s="7">
        <v>34</v>
      </c>
      <c r="F71" s="8"/>
      <c r="G71" s="9">
        <v>34</v>
      </c>
      <c r="H71" s="9"/>
      <c r="I71" s="10"/>
      <c r="J71" s="7">
        <v>4</v>
      </c>
      <c r="K71" s="14"/>
      <c r="L71" s="14"/>
      <c r="M71" s="13"/>
    </row>
    <row r="72" spans="1:13" s="21" customFormat="1" ht="14.25">
      <c r="A72" s="6" t="s">
        <v>118</v>
      </c>
      <c r="B72" s="4" t="s">
        <v>119</v>
      </c>
      <c r="C72" s="7">
        <v>2</v>
      </c>
      <c r="D72" s="7">
        <v>32</v>
      </c>
      <c r="E72" s="7">
        <v>32</v>
      </c>
      <c r="F72" s="8">
        <v>32</v>
      </c>
      <c r="G72" s="9"/>
      <c r="H72" s="9"/>
      <c r="I72" s="10"/>
      <c r="J72" s="7">
        <v>5</v>
      </c>
      <c r="K72" s="14"/>
      <c r="L72" s="14"/>
      <c r="M72" s="15"/>
    </row>
    <row r="73" spans="1:13" s="21" customFormat="1" ht="14.25">
      <c r="A73" s="6"/>
      <c r="B73" s="12" t="s">
        <v>120</v>
      </c>
      <c r="C73" s="7">
        <f>SUM(C66:C72)</f>
        <v>12</v>
      </c>
      <c r="D73" s="7">
        <f>SUM(D66:D72)</f>
        <v>279</v>
      </c>
      <c r="E73" s="64"/>
      <c r="F73" s="65"/>
      <c r="G73" s="65"/>
      <c r="H73" s="65"/>
      <c r="I73" s="65"/>
      <c r="J73" s="65"/>
      <c r="K73" s="65"/>
      <c r="L73" s="65"/>
      <c r="M73" s="66"/>
    </row>
    <row r="74" spans="1:13" ht="12" customHeight="1">
      <c r="A74" s="34" t="s">
        <v>121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</row>
    <row r="75" spans="1:13" s="21" customFormat="1" ht="14.25">
      <c r="A75" s="30" t="s">
        <v>122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2"/>
    </row>
    <row r="76" spans="1:13" s="21" customFormat="1" ht="11.25" customHeight="1">
      <c r="A76" s="34" t="s">
        <v>123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2"/>
    </row>
    <row r="77" spans="1:13" s="21" customFormat="1" ht="10.5" customHeight="1">
      <c r="A77" s="6" t="s">
        <v>124</v>
      </c>
      <c r="B77" s="4" t="s">
        <v>125</v>
      </c>
      <c r="C77" s="7">
        <v>3</v>
      </c>
      <c r="D77" s="7">
        <v>51</v>
      </c>
      <c r="E77" s="4"/>
      <c r="F77" s="8"/>
      <c r="G77" s="9"/>
      <c r="H77" s="9"/>
      <c r="I77" s="10"/>
      <c r="J77" s="7">
        <v>2</v>
      </c>
      <c r="K77" s="4"/>
      <c r="L77" s="4"/>
      <c r="M77" s="25"/>
    </row>
    <row r="78" spans="1:13" s="21" customFormat="1" ht="11.25" customHeight="1">
      <c r="A78" s="20"/>
      <c r="B78" s="12" t="s">
        <v>120</v>
      </c>
      <c r="C78" s="7">
        <f>SUM(C77)</f>
        <v>3</v>
      </c>
      <c r="D78" s="7">
        <v>51</v>
      </c>
      <c r="E78" s="69"/>
      <c r="F78" s="70"/>
      <c r="G78" s="70"/>
      <c r="H78" s="70"/>
      <c r="I78" s="70"/>
      <c r="J78" s="70"/>
      <c r="K78" s="70"/>
      <c r="L78" s="70"/>
      <c r="M78" s="71"/>
    </row>
    <row r="79" spans="1:13" ht="12" customHeight="1">
      <c r="A79" s="34" t="s">
        <v>126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6"/>
    </row>
    <row r="80" spans="1:13" s="21" customFormat="1" ht="9.75" customHeight="1">
      <c r="A80" s="30" t="s">
        <v>122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2"/>
    </row>
    <row r="81" spans="1:13" s="21" customFormat="1" ht="12" customHeight="1">
      <c r="A81" s="34" t="s">
        <v>123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2"/>
    </row>
    <row r="82" spans="1:14" s="21" customFormat="1" ht="14.25">
      <c r="A82" s="6"/>
      <c r="B82" s="4" t="s">
        <v>127</v>
      </c>
      <c r="C82" s="7">
        <v>20</v>
      </c>
      <c r="D82" s="7">
        <v>320</v>
      </c>
      <c r="E82" s="4"/>
      <c r="F82" s="8"/>
      <c r="G82" s="9"/>
      <c r="H82" s="9"/>
      <c r="I82" s="10">
        <v>320</v>
      </c>
      <c r="J82" s="7">
        <v>8</v>
      </c>
      <c r="K82" s="14"/>
      <c r="L82" s="14"/>
      <c r="M82" s="15"/>
      <c r="N82" s="29"/>
    </row>
    <row r="83" spans="1:13" s="21" customFormat="1" ht="10.5" customHeight="1">
      <c r="A83" s="26"/>
      <c r="B83" s="24" t="s">
        <v>120</v>
      </c>
      <c r="C83" s="7">
        <f>SUM(C82:C82)</f>
        <v>20</v>
      </c>
      <c r="D83" s="7">
        <v>320</v>
      </c>
      <c r="E83" s="64"/>
      <c r="F83" s="65"/>
      <c r="G83" s="65"/>
      <c r="H83" s="65"/>
      <c r="I83" s="65"/>
      <c r="J83" s="65"/>
      <c r="K83" s="65"/>
      <c r="L83" s="65"/>
      <c r="M83" s="66"/>
    </row>
    <row r="84" spans="1:13" ht="14.25">
      <c r="A84" s="40" t="s">
        <v>128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</row>
    <row r="85" spans="1:13" s="21" customFormat="1" ht="12.75" customHeight="1" thickBot="1">
      <c r="A85" s="37" t="s">
        <v>129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ht="14.25">
      <c r="A86" s="72" t="s">
        <v>130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</sheetData>
  <sheetProtection/>
  <mergeCells count="46">
    <mergeCell ref="E38:M38"/>
    <mergeCell ref="E51:M51"/>
    <mergeCell ref="E62:M62"/>
    <mergeCell ref="A39:M39"/>
    <mergeCell ref="A5:M5"/>
    <mergeCell ref="A6:M6"/>
    <mergeCell ref="A7:M7"/>
    <mergeCell ref="E20:M20"/>
    <mergeCell ref="A28:M28"/>
    <mergeCell ref="A29:M29"/>
    <mergeCell ref="E83:M83"/>
    <mergeCell ref="A64:M64"/>
    <mergeCell ref="A80:M80"/>
    <mergeCell ref="A81:M81"/>
    <mergeCell ref="A65:M65"/>
    <mergeCell ref="A76:M76"/>
    <mergeCell ref="E73:M73"/>
    <mergeCell ref="E78:M78"/>
    <mergeCell ref="F2:I2"/>
    <mergeCell ref="J2:J3"/>
    <mergeCell ref="K2:K3"/>
    <mergeCell ref="L2:L3"/>
    <mergeCell ref="A23:M23"/>
    <mergeCell ref="E25:M25"/>
    <mergeCell ref="M2:M3"/>
    <mergeCell ref="A4:M4"/>
    <mergeCell ref="A26:M26"/>
    <mergeCell ref="A27:M27"/>
    <mergeCell ref="A21:M21"/>
    <mergeCell ref="A22:M22"/>
    <mergeCell ref="A1:M1"/>
    <mergeCell ref="A2:A3"/>
    <mergeCell ref="B2:B3"/>
    <mergeCell ref="C2:C3"/>
    <mergeCell ref="D2:D3"/>
    <mergeCell ref="E2:E3"/>
    <mergeCell ref="A40:M40"/>
    <mergeCell ref="A86:M86"/>
    <mergeCell ref="A52:M52"/>
    <mergeCell ref="A85:M85"/>
    <mergeCell ref="A79:M79"/>
    <mergeCell ref="A84:M84"/>
    <mergeCell ref="A74:M74"/>
    <mergeCell ref="A75:M75"/>
    <mergeCell ref="A53:M53"/>
    <mergeCell ref="A63:M63"/>
  </mergeCells>
  <printOptions/>
  <pageMargins left="0.4330708661417323" right="0.2362204724409449" top="0.54" bottom="0.86" header="0.24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2013-01-11T02:20:17Z</cp:lastPrinted>
  <dcterms:created xsi:type="dcterms:W3CDTF">1996-12-17T01:32:42Z</dcterms:created>
  <dcterms:modified xsi:type="dcterms:W3CDTF">2015-06-02T01:41:54Z</dcterms:modified>
  <cp:category/>
  <cp:version/>
  <cp:contentType/>
  <cp:contentStatus/>
</cp:coreProperties>
</file>